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8_{B8D3AC0C-4318-411C-8259-7B9680BB817C}" xr6:coauthVersionLast="47" xr6:coauthVersionMax="47" xr10:uidLastSave="{00000000-0000-0000-0000-000000000000}"/>
  <bookViews>
    <workbookView xWindow="28680" yWindow="-120" windowWidth="24240" windowHeight="13140" tabRatio="943" xr2:uid="{00000000-000D-0000-FFFF-FFFF00000000}"/>
  </bookViews>
  <sheets>
    <sheet name="Contents" sheetId="26" r:id="rId1"/>
    <sheet name="Figure 1A" sheetId="1" r:id="rId2"/>
    <sheet name="Figure 1B" sheetId="2" r:id="rId3"/>
    <sheet name="Figure 1C" sheetId="3" r:id="rId4"/>
    <sheet name="Figure 2A" sheetId="5" r:id="rId5"/>
    <sheet name="Figure 2B" sheetId="34" r:id="rId6"/>
    <sheet name="Figure 2C" sheetId="6" r:id="rId7"/>
    <sheet name="Figure 2D" sheetId="8" r:id="rId8"/>
    <sheet name="Figure 2E" sheetId="40" r:id="rId9"/>
    <sheet name="Figure 2F" sheetId="41" r:id="rId10"/>
    <sheet name="Figure 3A" sheetId="51" r:id="rId11"/>
    <sheet name="Figure 3B" sheetId="52" r:id="rId12"/>
    <sheet name="Figure 3C" sheetId="53" r:id="rId13"/>
    <sheet name="Figure 3D" sheetId="54" r:id="rId14"/>
    <sheet name="Figure 3E" sheetId="55" r:id="rId15"/>
    <sheet name="Figure 3F" sheetId="56" r:id="rId16"/>
    <sheet name="Figure 4A" sheetId="57" r:id="rId17"/>
    <sheet name="Figure 4B" sheetId="58" r:id="rId18"/>
    <sheet name="Figure 4C" sheetId="50" r:id="rId19"/>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2" i="41" l="1"/>
  <c r="BK2" i="41"/>
  <c r="BL2" i="41"/>
  <c r="BM2" i="41"/>
  <c r="BN2" i="41"/>
  <c r="BO2" i="41"/>
  <c r="BP2" i="41"/>
  <c r="BQ2" i="41"/>
  <c r="BR2" i="41"/>
  <c r="BS2" i="41"/>
  <c r="BT2" i="41"/>
  <c r="BU2" i="41"/>
  <c r="BV2" i="41"/>
  <c r="BD2" i="41"/>
  <c r="BE2" i="41"/>
  <c r="BF2" i="41"/>
  <c r="BG2" i="41"/>
  <c r="BJ2" i="40"/>
  <c r="BK2" i="40"/>
  <c r="BL2" i="40"/>
  <c r="BM2" i="40"/>
  <c r="BN2" i="40"/>
  <c r="BO2" i="40"/>
  <c r="BP2" i="40"/>
  <c r="BQ2" i="40"/>
  <c r="BR2" i="40"/>
  <c r="BS2" i="40"/>
  <c r="BT2" i="40"/>
  <c r="BU2" i="40"/>
  <c r="BV2" i="40"/>
  <c r="BD2" i="40"/>
  <c r="BE2" i="40"/>
  <c r="BF2" i="40"/>
  <c r="BG2" i="40"/>
</calcChain>
</file>

<file path=xl/sharedStrings.xml><?xml version="1.0" encoding="utf-8"?>
<sst xmlns="http://schemas.openxmlformats.org/spreadsheetml/2006/main" count="870" uniqueCount="263">
  <si>
    <t>1 Budget balance</t>
  </si>
  <si>
    <t>Figure 1A: Underlying cash balance</t>
  </si>
  <si>
    <t>Figure 1B: Underlying cash balance (last four updates)</t>
  </si>
  <si>
    <t>Figure 2A: Net debt and interest payments</t>
  </si>
  <si>
    <t>Figure 2B: Total payments and receipts</t>
  </si>
  <si>
    <t>For more detail about the terms used in the this publication see the Online budget glossary on the PBO website.</t>
  </si>
  <si>
    <r>
      <rPr>
        <b/>
        <sz val="11"/>
        <rFont val="Calibri"/>
        <family val="2"/>
        <scheme val="minor"/>
      </rPr>
      <t xml:space="preserve">Figure 1A: </t>
    </r>
    <r>
      <rPr>
        <sz val="11"/>
        <rFont val="Calibri"/>
        <family val="2"/>
        <scheme val="minor"/>
      </rPr>
      <t>Underlying cash balance</t>
    </r>
  </si>
  <si>
    <t>% of GDP</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</si>
  <si>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</si>
  <si>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</si>
  <si>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</si>
  <si>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</si>
  <si>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</si>
  <si>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</si>
  <si>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</si>
  <si>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</si>
  <si>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</si>
  <si>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</si>
  <si>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</si>
  <si>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</si>
  <si>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</si>
  <si>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</si>
  <si>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</si>
  <si>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</si>
  <si>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</si>
  <si>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</si>
  <si>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</si>
  <si>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</si>
  <si>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</si>
  <si>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</si>
  <si>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</si>
  <si>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</si>
  <si>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</si>
  <si>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</si>
  <si>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</si>
  <si>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</si>
  <si>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</si>
  <si>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</si>
  <si>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</si>
  <si>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</si>
  <si>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</si>
  <si>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</si>
  <si>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</si>
  <si>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</si>
  <si>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</si>
  <si>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</si>
  <si>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</si>
  <si>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</si>
  <si>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</si>
  <si>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</si>
  <si>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</si>
  <si>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</si>
  <si>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</si>
  <si>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</si>
  <si>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</si>
  <si>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</si>
  <si>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</si>
  <si>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</si>
  <si>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</si>
  <si>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</si>
  <si>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</si>
  <si>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</si>
  <si>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</si>
  <si>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</si>
  <si>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</si>
  <si>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</si>
  <si>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</si>
  <si>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</si>
  <si>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1995-1996 Budget</t>
  </si>
  <si>
    <t>1996-1997 Budget</t>
  </si>
  <si>
    <t>1997-1998 Budget</t>
  </si>
  <si>
    <t>1998-1999 Budget</t>
  </si>
  <si>
    <t>1999-2000 Budget</t>
  </si>
  <si>
    <t>2000-2001 Budget</t>
  </si>
  <si>
    <t>2001-2002 Budget</t>
  </si>
  <si>
    <t>2002-2003 Budget</t>
  </si>
  <si>
    <t>2003-2004 Budget</t>
  </si>
  <si>
    <t>2004-2005 Budget</t>
  </si>
  <si>
    <t>2005-2006 Budget</t>
  </si>
  <si>
    <t>2006-2007 Budget</t>
  </si>
  <si>
    <t>2007-2008 Budget</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</si>
  <si>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</si>
  <si>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</si>
  <si>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</si>
  <si>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</si>
  <si>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</si>
  <si>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</si>
  <si>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</si>
  <si>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</si>
  <si>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</si>
  <si>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</si>
  <si>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</si>
  <si>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</si>
  <si>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</si>
  <si>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</si>
  <si>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2021-2022 MYEFO</t>
  </si>
  <si>
    <t>Historical data</t>
  </si>
  <si>
    <t>Source:</t>
  </si>
  <si>
    <t>Previous forecasts: Previous Budgets (typically Budget Paper No.1, Statement 1, Table 1).</t>
  </si>
  <si>
    <t>Note: Outcomes in history may have been revised since first published.</t>
  </si>
  <si>
    <t>Return to contents page</t>
  </si>
  <si>
    <t>$ billion</t>
  </si>
  <si>
    <t>2020-21 MYEFO</t>
  </si>
  <si>
    <t>2021-22 Budget</t>
  </si>
  <si>
    <t>2021-22 MYEFO</t>
  </si>
  <si>
    <t>Receipts - policy decisions</t>
  </si>
  <si>
    <t>Payments - policy decisions</t>
  </si>
  <si>
    <t>Receipts - parameter and other variations</t>
  </si>
  <si>
    <t>Payments - parameter and other variations</t>
  </si>
  <si>
    <t>Net impact on underlying cash balance</t>
  </si>
  <si>
    <t>Notes:</t>
  </si>
  <si>
    <t>The sum of numbers may not add up to the net impact due to rounding.</t>
  </si>
  <si>
    <t>Parameter and other variations are any changes to the finances of the Commonwealth that are not due to policy decisions. These primarily include revised economic forecasts, revisions to a program’s estimated costs, and re-profiling of expenditure.</t>
  </si>
  <si>
    <t>An increase (decrease) in receipts results in an improvement (deterioration) in the underlying cash balance. An increase (decrease) in payments results in a deterioration (improvement) in the underlying cash balance.</t>
  </si>
  <si>
    <r>
      <t xml:space="preserve">Figure 2A: </t>
    </r>
    <r>
      <rPr>
        <sz val="11"/>
        <rFont val="Calibri"/>
        <family val="2"/>
      </rPr>
      <t>Net debt and interest payments</t>
    </r>
  </si>
  <si>
    <t>Net debt</t>
  </si>
  <si>
    <t>2019-20 Budget</t>
  </si>
  <si>
    <t>Net interest payments</t>
  </si>
  <si>
    <r>
      <t xml:space="preserve">Figure 2B: </t>
    </r>
    <r>
      <rPr>
        <sz val="11"/>
        <color theme="1"/>
        <rFont val="Calibri"/>
        <family val="2"/>
      </rPr>
      <t>Total payments and receipts</t>
    </r>
  </si>
  <si>
    <t>Historical Receipts</t>
  </si>
  <si>
    <t>Historical Payments</t>
  </si>
  <si>
    <t>2021-22 MYEFO Receipts</t>
  </si>
  <si>
    <t>2021-22 MYEFO Payments</t>
  </si>
  <si>
    <t xml:space="preserve">Note: Payments and receipts are on a cash basis. </t>
  </si>
  <si>
    <t>Previous forecasts: Previous Budgets (typically Budget Paper No.1, Statement 3).</t>
  </si>
  <si>
    <t>Net financial worth</t>
  </si>
  <si>
    <t>Future Fund</t>
  </si>
  <si>
    <t>Other financial assets</t>
  </si>
  <si>
    <t>Government securities</t>
  </si>
  <si>
    <t>Other liabilities</t>
  </si>
  <si>
    <t>%</t>
  </si>
  <si>
    <t>Excise and customs duty</t>
  </si>
  <si>
    <t>Goods and services tax</t>
  </si>
  <si>
    <t>Company tax</t>
  </si>
  <si>
    <t>Defence</t>
  </si>
  <si>
    <t>Education</t>
  </si>
  <si>
    <t>Other</t>
  </si>
  <si>
    <t>Health</t>
  </si>
  <si>
    <t>2022-23 Budget Snapshot</t>
  </si>
  <si>
    <t>2022-2023 Budget</t>
  </si>
  <si>
    <t>2032-33</t>
  </si>
  <si>
    <t>Historical data: 2022-23 Budget, Budget Paper No.1, Table 10.1.</t>
  </si>
  <si>
    <t>Medium-term projections: 2022-23 Budget, Chart 3.2 and 2021-22 Budget and MYEFO.</t>
  </si>
  <si>
    <t>2 Other fiscal aggregates</t>
  </si>
  <si>
    <t>Figure 2C: Net financial worth</t>
  </si>
  <si>
    <t>Figure 2D: Components of net financial worth</t>
  </si>
  <si>
    <t>Figure 2E: Fiscal balance (monthly)</t>
  </si>
  <si>
    <t>Figure 2F: Debt and public interest</t>
  </si>
  <si>
    <t>3 Economic parameters</t>
  </si>
  <si>
    <t>Figure 3A: Real GDP</t>
  </si>
  <si>
    <t>Figure 3B: Employment</t>
  </si>
  <si>
    <t>Figure 3C: Consumer price index</t>
  </si>
  <si>
    <t>Figure 3D: Wage price index</t>
  </si>
  <si>
    <t>Figure 3E: Nominal GDP</t>
  </si>
  <si>
    <t>Figure 3F: Unemployment rate</t>
  </si>
  <si>
    <t>Figure 4A: Heads of revenue in 2022-23</t>
  </si>
  <si>
    <t>Figure 4B: Top 20 programs in 2022-23</t>
  </si>
  <si>
    <t>4 Revenue and expenses</t>
  </si>
  <si>
    <t>Figure 4C: Top 10 largest measures (2021-22 to 2025-26)</t>
  </si>
  <si>
    <t>2022-23 Budget</t>
  </si>
  <si>
    <t>Source: 2022-23 Budget, Budget Paper No.1, Table 1.2, p. 6; 2021-22 MYEFO, Table E1, p. 331; 2021-22 Budget, Budget Paper No.1, Table 1.1, p. 7; 2020-21 MYEFO, Table 3.1, p. 30; 2020-21 Budget.</t>
  </si>
  <si>
    <t>Note: The 2020-21 MYEFO forecasts end in 2023-24, the 2021-22 Budget and MYEFO forecasts end in 2024-25, and the 2022-23 Budget forecasts end in 2025-26.</t>
  </si>
  <si>
    <r>
      <t xml:space="preserve">Figure 1C: </t>
    </r>
    <r>
      <rPr>
        <sz val="11"/>
        <color theme="1"/>
        <rFont val="Calibri"/>
        <family val="2"/>
        <scheme val="minor"/>
      </rPr>
      <t>Decomposition of change in underlying cash balance since the 2021-22 MYEFO</t>
    </r>
    <r>
      <rPr>
        <b/>
        <sz val="11"/>
        <color theme="1"/>
        <rFont val="Calibri"/>
        <family val="2"/>
        <scheme val="minor"/>
      </rPr>
      <t xml:space="preserve">
</t>
    </r>
  </si>
  <si>
    <t>Source: 2022-23 Budget, Budget Paper No. 1, Table 3.3, p. 86</t>
  </si>
  <si>
    <t>Source: 2022-23 Budget, Budget paper No. 1, Chart 3.13, p. 99; 2021-22 MYEFO, Chart 3.5, p. 65, Table E.4, p. 336; 2019-20 Budget chart data for Budget Statement 3, Chart 5.</t>
  </si>
  <si>
    <t>2022-23 Budget Receipts</t>
  </si>
  <si>
    <t>2022-23 Budget Payments</t>
  </si>
  <si>
    <t>Source: 2022-23 Budget, Budget Paper No. 1, Chart 3.8, p. 84; 2022-23 Budget Paper No.1, Table 10.1 p. 340; 2021-22 MYEFO, Chart 3.2, p. 48, Table E.1, p. 330.</t>
  </si>
  <si>
    <r>
      <t xml:space="preserve">Figure 2C: </t>
    </r>
    <r>
      <rPr>
        <sz val="11"/>
        <rFont val="Calibri"/>
        <family val="2"/>
      </rPr>
      <t>Net financial worth</t>
    </r>
  </si>
  <si>
    <t>Historical data: 2022-23 Budget, Budget Paper No. 1, Table 10.7, p. 352.</t>
  </si>
  <si>
    <r>
      <t xml:space="preserve">Figure 2D: </t>
    </r>
    <r>
      <rPr>
        <sz val="11"/>
        <color theme="1"/>
        <rFont val="Calibri"/>
        <family val="2"/>
      </rPr>
      <t>Components of net financial worth</t>
    </r>
  </si>
  <si>
    <t>Source: 2022-23 Budget, Table 9.2, p. 291-292; Final Budget Outcomes, 2008-09 to 2020-21; Future Fund Portfolio updates as at 30 June, 2008-09 to 2020-21; 2022-23 Budget, Portfolio Budget Statements, Budget Related Paper No. 1.5, Finance Portfolio, p. 133.</t>
  </si>
  <si>
    <t>Note: All values between 2009-10 and 2020-21 reflect those reported in their respective Final Budget Outcomes, and do not incorporate any subsequent revisions. Future Fund asset value estimates are those reported by the Future Fund Management Agency in their 2022-23 Portfolio Budget Statement.</t>
  </si>
  <si>
    <t>$trillions</t>
  </si>
  <si>
    <t xml:space="preserve">Fiscal balance </t>
  </si>
  <si>
    <t>Source: Commonwealth Government Monthly Financial Statements and Final Budget Outcomes.</t>
  </si>
  <si>
    <t>Note: Numbers are on a monthly basis. Seasonal patterns reflect key dates in revenue collection and transfer expenditure.</t>
  </si>
  <si>
    <t>Governement securitites</t>
  </si>
  <si>
    <t>PDI expense</t>
  </si>
  <si>
    <t>Note: Numbers are on a monthly basis. Government securities (also known as government bonds) refer to Australian Government Securities at market value. Public debt interest expenses are interest payments on Australian Government Securities. Government securities and net debt values are as at the end of each month; public debt interest values are the expense for that month.</t>
  </si>
  <si>
    <r>
      <t xml:space="preserve">Figure 3A: </t>
    </r>
    <r>
      <rPr>
        <sz val="11"/>
        <color rgb="FF202C47"/>
        <rFont val="Calibri"/>
        <family val="2"/>
        <scheme val="minor"/>
      </rPr>
      <t>Real GDP</t>
    </r>
  </si>
  <si>
    <t>Sources:</t>
  </si>
  <si>
    <t>Previous forecasts: 'Major economic parameters' table in previous Budgets (found in Budget Paper No.1, Statement 1)</t>
  </si>
  <si>
    <t>Historical data: ABS Australian System of National Accounts, Table 1: Key national accounts aggregates</t>
  </si>
  <si>
    <r>
      <t xml:space="preserve">Figure 3B: </t>
    </r>
    <r>
      <rPr>
        <sz val="11"/>
        <color rgb="FF202C47"/>
        <rFont val="Calibri"/>
        <family val="2"/>
        <scheme val="minor"/>
      </rPr>
      <t>Employment</t>
    </r>
  </si>
  <si>
    <t>Historical data: ABS Labour Force, Australia, Table 1: Labour force status by Sex, Australia - Trend, Seasonally adjusted and Original</t>
  </si>
  <si>
    <t>Previous forecasts: 'Major economic parameters' table (found in Budget Paper No.1, Statement 1) or 'Domestic economy forecasts' table (found in Budget Paper No.1, Statement 2) in previous Budgets</t>
  </si>
  <si>
    <t>Historical data: ABS Wage Price Index, Australia, Table 1: Total hourly rates of pay excluding bonuses: sector, original, seasonally adjusted and trend</t>
  </si>
  <si>
    <t>For the 2004-05 Budget to the 2008-09 Budget, forecasts are in year-average growth rates.  From the 2009-10 Budget on, forecasts are through-the-year growth rates.  The historical data is through-the-year growth rates.</t>
  </si>
  <si>
    <r>
      <t xml:space="preserve">Figure 3E: </t>
    </r>
    <r>
      <rPr>
        <sz val="11"/>
        <color rgb="FF202C47"/>
        <rFont val="Calibri"/>
        <family val="2"/>
        <scheme val="minor"/>
      </rPr>
      <t>Nominal GDP</t>
    </r>
  </si>
  <si>
    <r>
      <t xml:space="preserve">Figure 3F: </t>
    </r>
    <r>
      <rPr>
        <sz val="11"/>
        <color rgb="FF202C47"/>
        <rFont val="Calibri"/>
        <family val="2"/>
        <scheme val="minor"/>
      </rPr>
      <t>Unemployment rate</t>
    </r>
  </si>
  <si>
    <t>Individuals and other withholding tax</t>
  </si>
  <si>
    <t>Superannuation tax</t>
  </si>
  <si>
    <t>Total revenue</t>
  </si>
  <si>
    <t>Program</t>
  </si>
  <si>
    <t>Function</t>
  </si>
  <si>
    <t>Other Purposes</t>
  </si>
  <si>
    <t>Support for Seniors</t>
  </si>
  <si>
    <t>SSW</t>
  </si>
  <si>
    <t>Medical Benefits</t>
  </si>
  <si>
    <t>National Disability Insurance Scheme</t>
  </si>
  <si>
    <t>Aged Care Services</t>
  </si>
  <si>
    <t>Family Assistance</t>
  </si>
  <si>
    <t>Job Seeker Income Support</t>
  </si>
  <si>
    <t>Financial Support for People with Disability</t>
  </si>
  <si>
    <t>Non Government Schools National Support</t>
  </si>
  <si>
    <t>Pharmaceutical Benefits</t>
  </si>
  <si>
    <t>Financial Support for Carers</t>
  </si>
  <si>
    <t>Child Care Subsidy</t>
  </si>
  <si>
    <t>Other purposes; General public services</t>
  </si>
  <si>
    <t>Fuel and Energy</t>
  </si>
  <si>
    <t>Transport and Communication</t>
  </si>
  <si>
    <t>Army Capabilities</t>
  </si>
  <si>
    <t>Top 20 programs</t>
  </si>
  <si>
    <t>Other programs</t>
  </si>
  <si>
    <t>Total expenses</t>
  </si>
  <si>
    <t>The functions classification separates government expenditure according to the general purpose for which the funds are used.  Programs are determined by government and typically aim to deliver specific benefits, services or welfare payments to individuals, businesses, or communities.  Programs will often align with functions but may also be cross-cutting.  Programs have been shaded according to the function they most align with.</t>
  </si>
  <si>
    <t>Revenue assistance includes the states’ GST entitlement, transitional GST top-up payments and some other payments (primarily for royalties).</t>
  </si>
  <si>
    <t xml:space="preserve">Outcomes in history may have been revised since first published.  </t>
  </si>
  <si>
    <t>Percentage change on preceding year.</t>
  </si>
  <si>
    <t>Outcomes in history may have been revised since first published.</t>
  </si>
  <si>
    <t xml:space="preserve">Through-the-year growth to the June quarter. </t>
  </si>
  <si>
    <t>Through-the-year growth to the June quarter.</t>
  </si>
  <si>
    <t>Previous forecasts: 'Major economic parameters' table in previous Budgets (found in Budget Paper No.1, Statement 1).</t>
  </si>
  <si>
    <t>Historical data: ABS Consumer Price Index, Australia, Tables 1 and 2. CPI: All Groups, Index Numbers and Percentage Changes.</t>
  </si>
  <si>
    <t xml:space="preserve">Outcomes in history may have been revised since first published. </t>
  </si>
  <si>
    <t>Historical data: ABS Australian System of National Accounts, Table 1: Key national accounts aggregates.</t>
  </si>
  <si>
    <t>The unemployment rate is for the June quarter.</t>
  </si>
  <si>
    <t>Previous forecasts: 'Major economic parameters' table (found in Budget Paper No.1, Statement 1) or 'Domestic economy forecasts' table (found in Budget Paper No.1, Statement 2) in previous Budgets.</t>
  </si>
  <si>
    <t>Historical data: ABS Labour Force, Australia, Table 1: Labour force status by Sex, Australia - Trend, Seasonally adjusted and Original.</t>
  </si>
  <si>
    <r>
      <rPr>
        <b/>
        <sz val="11"/>
        <color rgb="FF202C47"/>
        <rFont val="Calibri"/>
        <family val="2"/>
        <scheme val="minor"/>
      </rPr>
      <t>Figure 4A:</t>
    </r>
    <r>
      <rPr>
        <sz val="11"/>
        <color theme="1"/>
        <rFont val="Calibri"/>
        <family val="2"/>
        <scheme val="minor"/>
      </rPr>
      <t xml:space="preserve"> Heads of revenue in 2022-23</t>
    </r>
  </si>
  <si>
    <t>Source: 2022-23 Budget, Budget Paper 1, Statement 4, Table 4.10: Reconciliation of 2022-23 general government (accrual) revenue.</t>
  </si>
  <si>
    <t xml:space="preserve">Note: ‘Other’ includes, interest and dividend income, sales of goods and services, and various other revenue items. </t>
  </si>
  <si>
    <t>Revenue assistance to States and Territories</t>
  </si>
  <si>
    <t>Assistance to the States for Public Hospitals</t>
  </si>
  <si>
    <t>National Partnership Payments - Road Transport</t>
  </si>
  <si>
    <t>Government Schools National Support</t>
  </si>
  <si>
    <t>Air Force Capabilities</t>
  </si>
  <si>
    <t>Fuel Tax Credit</t>
  </si>
  <si>
    <t>Source: 2022-23 Budget, Budget Paper 1, Statement 5, Table 5.3.1: Top 20 programs by expenses in 2022-23.</t>
  </si>
  <si>
    <t>Public Sector Superannuation - Benefits</t>
  </si>
  <si>
    <t>Defence Force Superannuation - Benefits</t>
  </si>
  <si>
    <r>
      <rPr>
        <b/>
        <sz val="11"/>
        <color theme="1"/>
        <rFont val="Calibri"/>
        <family val="2"/>
      </rPr>
      <t xml:space="preserve">Figure 4B: </t>
    </r>
    <r>
      <rPr>
        <sz val="11"/>
        <color theme="1"/>
        <rFont val="Calibri"/>
        <family val="2"/>
        <scheme val="minor"/>
      </rPr>
      <t>Top 20 programs in 2022-23 ($ billion)</t>
    </r>
  </si>
  <si>
    <r>
      <rPr>
        <b/>
        <sz val="11"/>
        <color theme="1"/>
        <rFont val="Calibri"/>
        <family val="2"/>
      </rPr>
      <t xml:space="preserve">Figure 4C: </t>
    </r>
    <r>
      <rPr>
        <sz val="11"/>
        <color theme="1"/>
        <rFont val="Calibri"/>
        <family val="2"/>
        <scheme val="minor"/>
      </rPr>
      <t>Top 10 largest measures (2021-22 to 2025-26) - impact on UCB ($billion)</t>
    </r>
  </si>
  <si>
    <t>Cost of living tax offset</t>
  </si>
  <si>
    <t>Temporary reduction in fuel excise</t>
  </si>
  <si>
    <t>Skills Reform to Support Future Growth</t>
  </si>
  <si>
    <t>COVID-19 - personal protective equipment and rapid antigen tests</t>
  </si>
  <si>
    <t>Pharmaceutical Benefits Scheme new and amended listings</t>
  </si>
  <si>
    <t xml:space="preserve">Regional Accelerator Program - establishment </t>
  </si>
  <si>
    <t>Flood Package</t>
  </si>
  <si>
    <t>Cost of Living Payment</t>
  </si>
  <si>
    <t>Tax Integrity - extension of the ATO Tax Avoidance Taskforce</t>
  </si>
  <si>
    <t>Investing in Skills Development and Growing Australia's Workforce</t>
  </si>
  <si>
    <t>Source: 2022-23 Budget, Budget Paper 2</t>
  </si>
  <si>
    <t>Note: Measure titles have been abbreviated in some cases.</t>
  </si>
  <si>
    <t>Medium-term projections: 2022-23 Budget, Budget Paper No. 1, Chart 3.14, p. 100; 2021-22 MYEFO, Chart 3.6, p. 66, 2020-21 and 2021-22 Budgets.</t>
  </si>
  <si>
    <r>
      <t xml:space="preserve">Figure 1B: </t>
    </r>
    <r>
      <rPr>
        <sz val="11"/>
        <rFont val="Calibri"/>
        <family val="2"/>
        <scheme val="minor"/>
      </rPr>
      <t>Underlying cash balance (last four updates)</t>
    </r>
  </si>
  <si>
    <t>Figure 1C: Decomposition of change in underlying cash balance since the 2021-22 MYEFO</t>
  </si>
  <si>
    <r>
      <t xml:space="preserve">Figure 3C: </t>
    </r>
    <r>
      <rPr>
        <sz val="11"/>
        <color rgb="FF202C47"/>
        <rFont val="Calibri"/>
        <family val="2"/>
        <scheme val="minor"/>
      </rPr>
      <t>Consumer price index</t>
    </r>
  </si>
  <si>
    <r>
      <t xml:space="preserve">Figure 3D: </t>
    </r>
    <r>
      <rPr>
        <sz val="11"/>
        <color rgb="FF202C47"/>
        <rFont val="Calibri"/>
        <family val="2"/>
        <scheme val="minor"/>
      </rPr>
      <t>Wage price index</t>
    </r>
  </si>
  <si>
    <r>
      <t xml:space="preserve">Figure 2E: </t>
    </r>
    <r>
      <rPr>
        <sz val="11"/>
        <color theme="1"/>
        <rFont val="Calibri"/>
        <family val="2"/>
      </rPr>
      <t>Fiscal balance (monthly)</t>
    </r>
  </si>
  <si>
    <r>
      <t xml:space="preserve">Figure 2F: </t>
    </r>
    <r>
      <rPr>
        <sz val="11"/>
        <color theme="1"/>
        <rFont val="Calibri"/>
        <family val="2"/>
      </rPr>
      <t>Debt and public interest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</si>
</sst>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00"/>
    <numFmt numFmtId="166" formatCode="#,##0.0"/>
    <numFmt numFmtId="167" formatCode="0.0;\-0.0;0.0;@"/>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202C47"/>
      <name val="Calibri"/>
      <family val="2"/>
      <scheme val="minor"/>
    </font>
    <font>
      <sz val="11"/>
      <name val="Calibri"/>
      <family val="2"/>
      <scheme val="minor"/>
    </font>
    <font>
      <i/>
      <sz val="11"/>
      <color theme="1"/>
      <name val="Calibri"/>
      <family val="2"/>
      <scheme val="minor"/>
    </font>
    <font>
      <sz val="10"/>
      <name val="Arial"/>
      <family val="2"/>
    </font>
    <font>
      <u/>
      <sz val="11"/>
      <color theme="1"/>
      <name val="Calibri"/>
      <family val="2"/>
      <scheme val="minor"/>
    </font>
    <font>
      <b/>
      <sz val="11"/>
      <name val="Calibri"/>
      <family val="2"/>
      <scheme val="minor"/>
    </font>
    <font>
      <sz val="11"/>
      <color theme="1"/>
      <name val="Segoe UI"/>
      <family val="2"/>
    </font>
    <font>
      <sz val="10"/>
      <color theme="1"/>
      <name val="Calibri"/>
      <family val="2"/>
      <scheme val="minor"/>
    </font>
    <font>
      <u/>
      <sz val="11"/>
      <color theme="10"/>
      <name val="Calibri"/>
      <family val="2"/>
      <scheme val="minor"/>
    </font>
    <font>
      <sz val="11"/>
      <color theme="1"/>
      <name val="Calibri"/>
      <family val="2"/>
    </font>
    <font>
      <i/>
      <sz val="8"/>
      <name val="Arial"/>
      <family val="2"/>
    </font>
    <font>
      <b/>
      <sz val="10"/>
      <name val="Arial"/>
      <family val="2"/>
    </font>
    <font>
      <sz val="9"/>
      <name val="Arial"/>
      <family val="2"/>
    </font>
    <font>
      <b/>
      <u/>
      <sz val="10"/>
      <name val="Times New Roman"/>
      <family val="1"/>
    </font>
    <font>
      <b/>
      <sz val="10"/>
      <name val="Times New Roman"/>
      <family val="1"/>
    </font>
    <font>
      <b/>
      <sz val="16"/>
      <name val="Times New Roman"/>
      <family val="1"/>
    </font>
    <font>
      <b/>
      <i/>
      <sz val="14"/>
      <name val="Arial"/>
      <family val="2"/>
    </font>
    <font>
      <b/>
      <sz val="12"/>
      <name val="Arial"/>
      <family val="2"/>
    </font>
    <font>
      <b/>
      <i/>
      <sz val="10"/>
      <name val="Arial"/>
      <family val="2"/>
    </font>
    <font>
      <b/>
      <sz val="20"/>
      <name val="Arial"/>
      <family val="2"/>
    </font>
    <font>
      <sz val="7"/>
      <name val="Times New Roman"/>
      <family val="1"/>
    </font>
    <font>
      <i/>
      <sz val="10"/>
      <name val="Arial"/>
      <family val="2"/>
    </font>
    <font>
      <sz val="10"/>
      <color rgb="FF000000"/>
      <name val="Times New Roman"/>
      <family val="1"/>
    </font>
    <font>
      <sz val="11"/>
      <color rgb="FF000000"/>
      <name val="Calibri"/>
      <family val="2"/>
      <scheme val="minor"/>
    </font>
    <font>
      <u/>
      <sz val="10"/>
      <color theme="10"/>
      <name val="Arial"/>
      <family val="2"/>
    </font>
    <font>
      <sz val="11"/>
      <name val="Calibri"/>
      <family val="2"/>
    </font>
    <font>
      <sz val="11"/>
      <color theme="5"/>
      <name val="Calibri"/>
      <family val="2"/>
      <scheme val="minor"/>
    </font>
    <font>
      <sz val="11"/>
      <color theme="1" tint="4.9989318521683403E-2"/>
      <name val="Calibri"/>
      <family val="2"/>
      <scheme val="minor"/>
    </font>
    <font>
      <b/>
      <sz val="26"/>
      <color rgb="FF002060"/>
      <name val="Calibri"/>
      <family val="2"/>
      <scheme val="minor"/>
    </font>
    <font>
      <b/>
      <sz val="14"/>
      <color rgb="FF002060"/>
      <name val="Calibri"/>
      <family val="2"/>
      <scheme val="minor"/>
    </font>
    <font>
      <b/>
      <sz val="11"/>
      <color rgb="FF000000"/>
      <name val="Calibri"/>
      <family val="2"/>
      <scheme val="minor"/>
    </font>
    <font>
      <b/>
      <sz val="11"/>
      <color rgb="FF202C47"/>
      <name val="Calibri"/>
      <family val="2"/>
      <scheme val="minor"/>
    </font>
    <font>
      <b/>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rgb="FF202C47"/>
        <bgColor indexed="64"/>
      </patternFill>
    </fill>
  </fills>
  <borders count="1">
    <border>
      <left/>
      <right/>
      <top/>
      <bottom/>
      <diagonal/>
    </border>
  </borders>
  <cellStyleXfs count="55">
    <xf numFmtId="0" fontId="0" fillId="0" borderId="0"/>
    <xf numFmtId="0" fontId="8" fillId="0" borderId="0"/>
    <xf numFmtId="0" fontId="1" fillId="0" borderId="0"/>
    <xf numFmtId="0" fontId="8"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8" fillId="0" borderId="0" applyFont="0" applyFill="0" applyBorder="0" applyAlignment="0" applyProtection="0"/>
    <xf numFmtId="0" fontId="15" fillId="0" borderId="0"/>
    <xf numFmtId="0" fontId="16" fillId="0" borderId="0"/>
    <xf numFmtId="0" fontId="17" fillId="0" borderId="0"/>
    <xf numFmtId="1" fontId="18" fillId="0" borderId="0">
      <alignment horizontal="center"/>
    </xf>
    <xf numFmtId="1" fontId="18" fillId="0" borderId="0"/>
    <xf numFmtId="1" fontId="19" fillId="0" borderId="0"/>
    <xf numFmtId="1" fontId="20" fillId="0" borderId="0"/>
    <xf numFmtId="0" fontId="8" fillId="0" borderId="0"/>
    <xf numFmtId="0" fontId="21" fillId="0" borderId="0"/>
    <xf numFmtId="0" fontId="22" fillId="0" borderId="0"/>
    <xf numFmtId="0" fontId="23" fillId="0" borderId="0"/>
    <xf numFmtId="0" fontId="24" fillId="0" borderId="0"/>
    <xf numFmtId="0" fontId="25" fillId="0" borderId="0"/>
    <xf numFmtId="0" fontId="19" fillId="0" borderId="0"/>
    <xf numFmtId="0" fontId="19" fillId="0" borderId="0"/>
    <xf numFmtId="0" fontId="19" fillId="0" borderId="0"/>
    <xf numFmtId="0" fontId="26" fillId="0" borderId="0"/>
    <xf numFmtId="0" fontId="1" fillId="0" borderId="0"/>
    <xf numFmtId="0" fontId="8" fillId="0" borderId="0"/>
    <xf numFmtId="43" fontId="8" fillId="0" borderId="0" applyFont="0" applyFill="0" applyBorder="0" applyAlignment="0" applyProtection="0"/>
    <xf numFmtId="0" fontId="27" fillId="0" borderId="0"/>
    <xf numFmtId="0" fontId="27"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Font="0" applyFill="0" applyBorder="0" applyAlignment="0" applyProtection="0"/>
    <xf numFmtId="0" fontId="8" fillId="0" borderId="0" applyFont="0" applyFill="0" applyBorder="0" applyAlignment="0" applyProtection="0"/>
    <xf numFmtId="0" fontId="29" fillId="0" borderId="0" applyNumberFormat="0" applyFill="0" applyBorder="0" applyAlignment="0" applyProtection="0"/>
  </cellStyleXfs>
  <cellXfs count="78">
    <xf numFmtId="0" fontId="0" fillId="0" borderId="0" xfId="0"/>
    <xf numFmtId="0" fontId="0" fillId="2" borderId="0" xfId="0" applyFill="1"/>
    <xf numFmtId="0" fontId="2" fillId="3" borderId="0" xfId="0" applyFont="1" applyFill="1" applyAlignment="1">
      <alignment horizontal="right" vertical="center"/>
    </xf>
    <xf numFmtId="0" fontId="6" fillId="2" borderId="0" xfId="0" applyFont="1" applyFill="1" applyAlignment="1">
      <alignment horizontal="left" vertical="center" wrapText="1"/>
    </xf>
    <xf numFmtId="0" fontId="34" fillId="2" borderId="0" xfId="0" applyFont="1" applyFill="1"/>
    <xf numFmtId="0" fontId="6" fillId="0" borderId="0" xfId="0" applyFont="1" applyAlignment="1">
      <alignment vertical="center"/>
    </xf>
    <xf numFmtId="0" fontId="33" fillId="2" borderId="0" xfId="0" applyFont="1" applyFill="1"/>
    <xf numFmtId="0" fontId="2" fillId="3" borderId="0" xfId="0" applyFont="1" applyFill="1" applyAlignment="1">
      <alignment vertical="center"/>
    </xf>
    <xf numFmtId="0" fontId="13" fillId="2" borderId="0" xfId="6" applyFill="1" applyBorder="1" applyAlignment="1">
      <alignment horizontal="left" vertical="center" wrapText="1" indent="1"/>
    </xf>
    <xf numFmtId="164" fontId="0" fillId="0" borderId="0" xfId="0" applyNumberFormat="1"/>
    <xf numFmtId="0" fontId="6" fillId="0" borderId="0" xfId="0" applyFont="1" applyAlignment="1">
      <alignment horizontal="left" vertical="center"/>
    </xf>
    <xf numFmtId="164" fontId="5" fillId="0" borderId="0" xfId="0" applyNumberFormat="1" applyFont="1" applyAlignment="1">
      <alignment horizontal="right" vertical="center"/>
    </xf>
    <xf numFmtId="0" fontId="11" fillId="0" borderId="0" xfId="0" applyFont="1"/>
    <xf numFmtId="0" fontId="0" fillId="0" borderId="0" xfId="0" applyAlignment="1">
      <alignment vertical="top"/>
    </xf>
    <xf numFmtId="0" fontId="3" fillId="0" borderId="0" xfId="0" applyFont="1"/>
    <xf numFmtId="0" fontId="13" fillId="0" borderId="0" xfId="6" applyFill="1"/>
    <xf numFmtId="0" fontId="6" fillId="0" borderId="0" xfId="0" applyFont="1"/>
    <xf numFmtId="166" fontId="0" fillId="0" borderId="0" xfId="0" applyNumberFormat="1" applyAlignment="1">
      <alignment vertical="center"/>
    </xf>
    <xf numFmtId="0" fontId="10" fillId="0" borderId="0" xfId="0" applyFont="1" applyAlignment="1">
      <alignment vertical="center"/>
    </xf>
    <xf numFmtId="0" fontId="0" fillId="0" borderId="0" xfId="0" applyAlignment="1">
      <alignment vertical="center"/>
    </xf>
    <xf numFmtId="3" fontId="0" fillId="0" borderId="0" xfId="0" applyNumberFormat="1" applyAlignment="1">
      <alignment vertical="center"/>
    </xf>
    <xf numFmtId="3" fontId="3" fillId="0" borderId="0" xfId="0" applyNumberFormat="1" applyFont="1" applyAlignment="1">
      <alignment vertical="center"/>
    </xf>
    <xf numFmtId="164" fontId="0" fillId="0" borderId="0" xfId="0" applyNumberFormat="1" applyAlignment="1">
      <alignment vertical="center"/>
    </xf>
    <xf numFmtId="0" fontId="4" fillId="0" borderId="0" xfId="0" applyFont="1" applyAlignment="1">
      <alignment vertical="center"/>
    </xf>
    <xf numFmtId="2" fontId="0" fillId="0" borderId="0" xfId="0" applyNumberFormat="1" applyAlignment="1">
      <alignment vertical="center"/>
    </xf>
    <xf numFmtId="0" fontId="0" fillId="0" borderId="0" xfId="0" applyAlignment="1">
      <alignment horizontal="right" vertical="center"/>
    </xf>
    <xf numFmtId="166" fontId="0" fillId="0" borderId="0" xfId="0" applyNumberFormat="1" applyAlignment="1">
      <alignment horizontal="right" vertical="center"/>
    </xf>
    <xf numFmtId="3" fontId="0" fillId="0" borderId="0" xfId="0" applyNumberFormat="1" applyAlignment="1">
      <alignment horizontal="right" vertical="center"/>
    </xf>
    <xf numFmtId="0" fontId="0" fillId="0" borderId="0" xfId="0" applyAlignment="1">
      <alignment horizontal="right"/>
    </xf>
    <xf numFmtId="164" fontId="6" fillId="0" borderId="0" xfId="0" applyNumberFormat="1" applyFont="1"/>
    <xf numFmtId="164" fontId="6" fillId="0" borderId="0" xfId="0" applyNumberFormat="1" applyFont="1" applyAlignment="1">
      <alignment horizontal="right" vertical="center"/>
    </xf>
    <xf numFmtId="164" fontId="6" fillId="0" borderId="0" xfId="1" applyNumberFormat="1" applyFont="1" applyAlignment="1">
      <alignment horizontal="right" vertical="center"/>
    </xf>
    <xf numFmtId="164" fontId="32" fillId="0" borderId="0" xfId="1" applyNumberFormat="1" applyFont="1" applyAlignment="1">
      <alignment horizontal="right" vertical="center"/>
    </xf>
    <xf numFmtId="0" fontId="10" fillId="0" borderId="0" xfId="0" applyFont="1"/>
    <xf numFmtId="14" fontId="0" fillId="0" borderId="0" xfId="0" applyNumberFormat="1"/>
    <xf numFmtId="165" fontId="6" fillId="0" borderId="0" xfId="0" applyNumberFormat="1" applyFont="1"/>
    <xf numFmtId="164" fontId="7" fillId="0" borderId="0" xfId="0" applyNumberFormat="1" applyFont="1"/>
    <xf numFmtId="0" fontId="4" fillId="0" borderId="0" xfId="0" applyFont="1"/>
    <xf numFmtId="0" fontId="0" fillId="0" borderId="0" xfId="2" applyFont="1"/>
    <xf numFmtId="164" fontId="3" fillId="0" borderId="0" xfId="0" applyNumberFormat="1" applyFont="1"/>
    <xf numFmtId="0" fontId="3" fillId="0" borderId="0" xfId="2" applyFont="1"/>
    <xf numFmtId="0" fontId="9" fillId="0" borderId="0" xfId="0" applyFont="1"/>
    <xf numFmtId="0" fontId="28" fillId="0" borderId="0" xfId="0" applyFont="1" applyAlignment="1">
      <alignment horizontal="right" vertical="center"/>
    </xf>
    <xf numFmtId="164" fontId="4" fillId="0" borderId="0" xfId="0" applyNumberFormat="1" applyFont="1"/>
    <xf numFmtId="164" fontId="3" fillId="0" borderId="0" xfId="0" applyNumberFormat="1" applyFont="1" applyAlignment="1">
      <alignment horizontal="right" vertical="center"/>
    </xf>
    <xf numFmtId="164" fontId="0" fillId="0" borderId="0" xfId="0" applyNumberFormat="1" applyAlignment="1">
      <alignment horizontal="right"/>
    </xf>
    <xf numFmtId="0" fontId="31" fillId="0" borderId="0" xfId="0" applyFont="1"/>
    <xf numFmtId="0" fontId="0" fillId="0" borderId="0" xfId="0" applyAlignment="1">
      <alignment wrapText="1"/>
    </xf>
    <xf numFmtId="3" fontId="5" fillId="0" borderId="0" xfId="0" applyNumberFormat="1" applyFont="1" applyAlignment="1">
      <alignment horizontal="right" vertical="center"/>
    </xf>
    <xf numFmtId="166" fontId="0" fillId="0" borderId="0" xfId="0" applyNumberFormat="1" applyAlignment="1">
      <alignment horizontal="right"/>
    </xf>
    <xf numFmtId="0" fontId="28" fillId="0" borderId="0" xfId="0" applyFont="1"/>
    <xf numFmtId="0" fontId="35" fillId="0" borderId="0" xfId="0" applyFont="1" applyAlignment="1">
      <alignment vertical="center"/>
    </xf>
    <xf numFmtId="164" fontId="28" fillId="0" borderId="0" xfId="1" applyNumberFormat="1" applyFont="1" applyAlignment="1">
      <alignment horizontal="right" vertical="center"/>
    </xf>
    <xf numFmtId="164" fontId="28" fillId="0" borderId="0" xfId="0" applyNumberFormat="1" applyFont="1" applyAlignment="1">
      <alignment horizontal="right" vertical="center"/>
    </xf>
    <xf numFmtId="14" fontId="28" fillId="0" borderId="0" xfId="0" applyNumberFormat="1" applyFont="1"/>
    <xf numFmtId="0" fontId="13" fillId="2" borderId="0" xfId="6" applyFill="1"/>
    <xf numFmtId="3" fontId="0" fillId="0" borderId="0" xfId="0" applyNumberFormat="1"/>
    <xf numFmtId="17" fontId="2" fillId="3" borderId="0" xfId="0" applyNumberFormat="1" applyFont="1" applyFill="1" applyAlignment="1">
      <alignment vertical="center"/>
    </xf>
    <xf numFmtId="0" fontId="36" fillId="2" borderId="0" xfId="0" applyFont="1" applyFill="1" applyAlignment="1">
      <alignment vertical="center" wrapText="1"/>
    </xf>
    <xf numFmtId="0" fontId="2" fillId="3" borderId="0" xfId="0" applyFont="1" applyFill="1"/>
    <xf numFmtId="164" fontId="0" fillId="2" borderId="0" xfId="0" applyNumberFormat="1" applyFill="1"/>
    <xf numFmtId="167" fontId="0" fillId="2" borderId="0" xfId="0" applyNumberFormat="1" applyFill="1"/>
    <xf numFmtId="0" fontId="4" fillId="2" borderId="0" xfId="0" applyFont="1" applyFill="1"/>
    <xf numFmtId="0" fontId="5" fillId="2" borderId="0" xfId="0" applyFont="1" applyFill="1" applyAlignment="1">
      <alignment vertical="center"/>
    </xf>
    <xf numFmtId="164" fontId="4" fillId="2" borderId="0" xfId="0" applyNumberFormat="1" applyFont="1" applyFill="1"/>
    <xf numFmtId="0" fontId="0" fillId="2" borderId="0" xfId="0" applyFill="1" applyAlignment="1">
      <alignment vertical="center"/>
    </xf>
    <xf numFmtId="0" fontId="0" fillId="2" borderId="0" xfId="0" applyFill="1" applyAlignment="1">
      <alignment wrapText="1"/>
    </xf>
    <xf numFmtId="0" fontId="0" fillId="0" borderId="0" xfId="0" applyAlignment="1">
      <alignment horizontal="left" indent="1"/>
    </xf>
    <xf numFmtId="0" fontId="6" fillId="0" borderId="0" xfId="0" applyFont="1" applyAlignment="1">
      <alignment horizontal="left" indent="1"/>
    </xf>
    <xf numFmtId="0" fontId="6" fillId="0" borderId="0" xfId="0" applyFont="1" applyAlignment="1">
      <alignment horizontal="left" vertical="center" indent="1"/>
    </xf>
    <xf numFmtId="0" fontId="0" fillId="2" borderId="0" xfId="0" applyFill="1" applyAlignment="1">
      <alignment horizontal="left" indent="1"/>
    </xf>
    <xf numFmtId="0" fontId="0" fillId="0" borderId="0" xfId="0" applyAlignment="1">
      <alignment horizontal="left" vertical="center" indent="1"/>
    </xf>
    <xf numFmtId="0" fontId="0" fillId="2" borderId="0" xfId="0" applyFill="1" applyAlignment="1">
      <alignment horizontal="right"/>
    </xf>
    <xf numFmtId="0" fontId="2" fillId="3" borderId="0" xfId="0" applyFont="1" applyFill="1" applyAlignment="1">
      <alignment horizontal="right"/>
    </xf>
    <xf numFmtId="164" fontId="0" fillId="2" borderId="0" xfId="0" applyNumberFormat="1" applyFill="1" applyAlignment="1">
      <alignment horizontal="right"/>
    </xf>
    <xf numFmtId="167" fontId="0" fillId="2" borderId="0" xfId="0" applyNumberFormat="1" applyFill="1" applyAlignment="1">
      <alignment horizontal="right"/>
    </xf>
    <xf numFmtId="0" fontId="4" fillId="2" borderId="0" xfId="0" applyFont="1" applyFill="1" applyAlignment="1">
      <alignment horizontal="right"/>
    </xf>
    <xf numFmtId="0" fontId="19" fillId="0" borderId="0" xfId="22" applyAlignment="1">
      <alignment horizontal="right"/>
    </xf>
  </cellXfs>
  <cellStyles count="55">
    <cellStyle name="Comma 2" xfId="27" xr:uid="{00000000-0005-0000-0000-000001000000}"/>
    <cellStyle name="COMMENTS" xfId="8" xr:uid="{00000000-0005-0000-0000-000002000000}"/>
    <cellStyle name="GROUPHEADING" xfId="9" xr:uid="{00000000-0005-0000-0000-000003000000}"/>
    <cellStyle name="heading" xfId="10" xr:uid="{00000000-0005-0000-0000-000004000000}"/>
    <cellStyle name="Heading - Column" xfId="11" xr:uid="{00000000-0005-0000-0000-000005000000}"/>
    <cellStyle name="Heading - Other" xfId="12" xr:uid="{00000000-0005-0000-0000-000006000000}"/>
    <cellStyle name="Heading - Row" xfId="13" xr:uid="{00000000-0005-0000-0000-000007000000}"/>
    <cellStyle name="Heading - Sheet" xfId="14" xr:uid="{00000000-0005-0000-0000-000008000000}"/>
    <cellStyle name="Hyperlink" xfId="6" builtinId="8"/>
    <cellStyle name="Hyperlink 2" xfId="32" xr:uid="{00000000-0005-0000-0000-00000A000000}"/>
    <cellStyle name="Hyperlink 3" xfId="54" xr:uid="{00000000-0005-0000-0000-00000B000000}"/>
    <cellStyle name="item" xfId="15" xr:uid="{00000000-0005-0000-0000-00000C000000}"/>
    <cellStyle name="MAIN HEADING" xfId="16"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xfId="26" xr:uid="{00000000-0005-0000-0000-00000E000000}"/>
    <cellStyle name="Normal" xfId="0" builtinId="0"/>
    <cellStyle name="Normal 11 4" xfId="4" xr:uid="{00000000-0005-0000-0000-000010000000}"/>
    <cellStyle name="Normal 2" xfId="25" xr:uid="{00000000-0005-0000-0000-000011000000}"/>
    <cellStyle name="Normal 2 2" xfId="3" xr:uid="{00000000-0005-0000-0000-000012000000}"/>
    <cellStyle name="Normal 2 2 2" xfId="53" xr:uid="{00000000-0005-0000-0000-000013000000}"/>
    <cellStyle name="Normal 2 2 3" xfId="29" xr:uid="{00000000-0005-0000-0000-000014000000}"/>
    <cellStyle name="Normal 2 3" xfId="31" xr:uid="{00000000-0005-0000-0000-000015000000}"/>
    <cellStyle name="Normal 2 4" xfId="2" xr:uid="{00000000-0005-0000-0000-000016000000}"/>
    <cellStyle name="Normal 25" xfId="33" xr:uid="{00000000-0005-0000-0000-000017000000}"/>
    <cellStyle name="Normal 27 2" xfId="34" xr:uid="{00000000-0005-0000-0000-000018000000}"/>
    <cellStyle name="Normal 27 2 2" xfId="35" xr:uid="{00000000-0005-0000-0000-000019000000}"/>
    <cellStyle name="Normal 27 3" xfId="36" xr:uid="{00000000-0005-0000-0000-00001A000000}"/>
    <cellStyle name="Normal 3" xfId="7" xr:uid="{00000000-0005-0000-0000-00001B000000}"/>
    <cellStyle name="Normal 3 2" xfId="30" xr:uid="{00000000-0005-0000-0000-00001C000000}"/>
    <cellStyle name="Normal 4" xfId="5" xr:uid="{00000000-0005-0000-0000-00001D000000}"/>
    <cellStyle name="Normal 4 2" xfId="37" xr:uid="{00000000-0005-0000-0000-00001E000000}"/>
    <cellStyle name="Normal 4 2 2" xfId="38" xr:uid="{00000000-0005-0000-0000-00001F000000}"/>
    <cellStyle name="Normal 4 3" xfId="39" xr:uid="{00000000-0005-0000-0000-000020000000}"/>
    <cellStyle name="Normal 4 4" xfId="28" xr:uid="{00000000-0005-0000-0000-000021000000}"/>
    <cellStyle name="Normal 5" xfId="40" xr:uid="{00000000-0005-0000-0000-000022000000}"/>
    <cellStyle name="Normal 5 2" xfId="41" xr:uid="{00000000-0005-0000-0000-000023000000}"/>
    <cellStyle name="Normal 5 2 2" xfId="42" xr:uid="{00000000-0005-0000-0000-000024000000}"/>
    <cellStyle name="Normal 5 3" xfId="43" xr:uid="{00000000-0005-0000-0000-000025000000}"/>
    <cellStyle name="Normal 6" xfId="44" xr:uid="{00000000-0005-0000-0000-000026000000}"/>
    <cellStyle name="Normal 6 2" xfId="45" xr:uid="{00000000-0005-0000-0000-000027000000}"/>
    <cellStyle name="Normal 6 2 2" xfId="46" xr:uid="{00000000-0005-0000-0000-000028000000}"/>
    <cellStyle name="Normal 6 3" xfId="47" xr:uid="{00000000-0005-0000-0000-000029000000}"/>
    <cellStyle name="Normal 7" xfId="48" xr:uid="{00000000-0005-0000-0000-00002A000000}"/>
    <cellStyle name="Normal 7 2" xfId="49" xr:uid="{00000000-0005-0000-0000-00002B000000}"/>
    <cellStyle name="Normal 8" xfId="50" xr:uid="{00000000-0005-0000-0000-00002C000000}"/>
    <cellStyle name="Normal 8 2" xfId="51" xr:uid="{00000000-0005-0000-0000-00002D000000}"/>
    <cellStyle name="Normal 9" xfId="52" xr:uid="{00000000-0005-0000-0000-00002E000000}"/>
    <cellStyle name="Normal_FBO Appendix A Table A1 GG Sector cash revenue outlays and surplus" xfId="1" xr:uid="{00000000-0005-0000-0000-00002F000000}"/>
    <cellStyle name="note 2" xfId="17" xr:uid="{00000000-0005-0000-0000-000030000000}"/>
    <cellStyle name="result" xfId="18" xr:uid="{00000000-0005-0000-0000-000032000000}"/>
    <cellStyle name="section" xfId="19" xr:uid="{00000000-0005-0000-0000-000033000000}"/>
    <cellStyle name="Table Footnotes" xfId="20" xr:uid="{00000000-0005-0000-0000-000034000000}"/>
    <cellStyle name="Table Heading" xfId="21" xr:uid="{00000000-0005-0000-0000-000035000000}"/>
    <cellStyle name="Table Main Heading" xfId="22" xr:uid="{00000000-0005-0000-0000-000036000000}"/>
    <cellStyle name="total 2" xfId="23" xr:uid="{00000000-0005-0000-0000-000037000000}"/>
    <cellStyle name="UNDERLINE" xfId="24" xr:uid="{00000000-0005-0000-0000-000038000000}"/>
  </cellStyles>
  <dxfs count="1">
    <dxf>
      <fill>
        <patternFill>
          <bgColor rgb="FFFF0000"/>
        </patternFill>
      </fill>
    </dxf>
  </dxfs>
  <tableStyles count="0" defaultTableStyle="TableStyleMedium2" defaultPivotStyle="PivotStyleLight16"/>
  <colors>
    <mruColors>
      <color rgb="FF202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8702675</xdr:colOff>
      <xdr:row>1</xdr:row>
      <xdr:rowOff>53975</xdr:rowOff>
    </xdr:from>
    <xdr:ext cx="1438275" cy="409575"/>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9340850" y="234950"/>
          <a:ext cx="1438275" cy="409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123440</xdr:rowOff>
    </xdr:to>
    <xdr:sp macro="" textlink="">
      <xdr:nvSpPr>
        <xdr:cNvPr id="7" name="Rectangle 6">
          <a:extLst>
            <a:ext uri="{FF2B5EF4-FFF2-40B4-BE49-F238E27FC236}">
              <a16:creationId xmlns:a16="http://schemas.microsoft.com/office/drawing/2014/main" id="{00000000-0008-0000-0500-000006000000}"/>
            </a:ext>
          </a:extLst>
        </xdr:cNvPr>
        <xdr:cNvSpPr/>
      </xdr:nvSpPr>
      <xdr:spPr>
        <a:xfrm>
          <a:off x="1693279" y="78672"/>
          <a:ext cx="492720" cy="235268"/>
        </a:xfrm>
        <a:prstGeom prst="rect">
          <a:avLst/>
        </a:prstGeom>
        <a:noFill/>
        <a:ln>
          <a:solidFill>
            <a:schemeClr val="accent5"/>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BE9C15F9-44C8-4BF0-81DC-16988697773D}"/>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9F68C1A7-AF0C-4F78-98E9-8ABBB9629A68}"/>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56F6B1D2-A1F4-4D50-A015-482CAB28D24C}"/>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100E7C66-8E18-4E97-A2E7-852F2B270FD5}"/>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EF40E4F6-5DF5-44AF-9E04-F5314C27BCA9}"/>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5F3A1139-4C36-4079-9D7A-290653BE569A}"/>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496302</xdr:colOff>
      <xdr:row>29</xdr:row>
      <xdr:rowOff>0</xdr:rowOff>
    </xdr:from>
    <xdr:to>
      <xdr:col>19</xdr:col>
      <xdr:colOff>5013</xdr:colOff>
      <xdr:row>29</xdr:row>
      <xdr:rowOff>70184</xdr:rowOff>
    </xdr:to>
    <xdr:sp macro="" textlink="">
      <xdr:nvSpPr>
        <xdr:cNvPr id="2" name="Rectangle 1">
          <a:extLst>
            <a:ext uri="{FF2B5EF4-FFF2-40B4-BE49-F238E27FC236}">
              <a16:creationId xmlns:a16="http://schemas.microsoft.com/office/drawing/2014/main" id="{2DE35493-8D44-4B82-B23F-302E620ACF79}"/>
            </a:ext>
          </a:extLst>
        </xdr:cNvPr>
        <xdr:cNvSpPr/>
      </xdr:nvSpPr>
      <xdr:spPr>
        <a:xfrm>
          <a:off x="12888327" y="53289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24</xdr:col>
      <xdr:colOff>257175</xdr:colOff>
      <xdr:row>30</xdr:row>
      <xdr:rowOff>35091</xdr:rowOff>
    </xdr:from>
    <xdr:to>
      <xdr:col>24</xdr:col>
      <xdr:colOff>367465</xdr:colOff>
      <xdr:row>30</xdr:row>
      <xdr:rowOff>110289</xdr:rowOff>
    </xdr:to>
    <xdr:sp macro="" textlink="">
      <xdr:nvSpPr>
        <xdr:cNvPr id="3" name="Rectangle 2">
          <a:extLst>
            <a:ext uri="{FF2B5EF4-FFF2-40B4-BE49-F238E27FC236}">
              <a16:creationId xmlns:a16="http://schemas.microsoft.com/office/drawing/2014/main" id="{04DF4A2F-324A-4FD6-87E0-80CEAAE5F013}"/>
            </a:ext>
          </a:extLst>
        </xdr:cNvPr>
        <xdr:cNvSpPr/>
      </xdr:nvSpPr>
      <xdr:spPr>
        <a:xfrm>
          <a:off x="16297275" y="55595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496302</xdr:colOff>
      <xdr:row>26</xdr:row>
      <xdr:rowOff>185486</xdr:rowOff>
    </xdr:from>
    <xdr:to>
      <xdr:col>23</xdr:col>
      <xdr:colOff>5013</xdr:colOff>
      <xdr:row>27</xdr:row>
      <xdr:rowOff>70184</xdr:rowOff>
    </xdr:to>
    <xdr:sp macro="" textlink="">
      <xdr:nvSpPr>
        <xdr:cNvPr id="2" name="Rectangle 1">
          <a:extLst>
            <a:ext uri="{FF2B5EF4-FFF2-40B4-BE49-F238E27FC236}">
              <a16:creationId xmlns:a16="http://schemas.microsoft.com/office/drawing/2014/main" id="{93B48892-9310-4B13-BEF6-7D7F2A62DD4D}"/>
            </a:ext>
          </a:extLst>
        </xdr:cNvPr>
        <xdr:cNvSpPr/>
      </xdr:nvSpPr>
      <xdr:spPr>
        <a:xfrm>
          <a:off x="15936327" y="4757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28</xdr:row>
      <xdr:rowOff>35091</xdr:rowOff>
    </xdr:from>
    <xdr:to>
      <xdr:col>28</xdr:col>
      <xdr:colOff>367465</xdr:colOff>
      <xdr:row>28</xdr:row>
      <xdr:rowOff>110289</xdr:rowOff>
    </xdr:to>
    <xdr:sp macro="" textlink="">
      <xdr:nvSpPr>
        <xdr:cNvPr id="3" name="Rectangle 2">
          <a:extLst>
            <a:ext uri="{FF2B5EF4-FFF2-40B4-BE49-F238E27FC236}">
              <a16:creationId xmlns:a16="http://schemas.microsoft.com/office/drawing/2014/main" id="{5C2A06C9-EC2D-4056-ADD1-C35D479429F7}"/>
            </a:ext>
          </a:extLst>
        </xdr:cNvPr>
        <xdr:cNvSpPr/>
      </xdr:nvSpPr>
      <xdr:spPr>
        <a:xfrm>
          <a:off x="19345275" y="4988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7DE83D96-E67C-4EBE-941F-65D1A25AF8A5}"/>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746F55F0-82B3-4B16-8795-78DFA3E1DEA1}"/>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ph.gov.au/About_Parliament/Parliamentary_Departments/Parliamentary_Budget_Office/Online_Budget_Glossar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0"/>
  <sheetViews>
    <sheetView tabSelected="1" workbookViewId="0"/>
  </sheetViews>
  <sheetFormatPr defaultColWidth="9.1796875" defaultRowHeight="14.5" x14ac:dyDescent="0.35"/>
  <cols>
    <col min="1" max="1" width="3.453125" style="1" customWidth="1"/>
    <col min="2" max="2" width="182.1796875" style="1" customWidth="1"/>
    <col min="3" max="16384" width="9.1796875" style="1"/>
  </cols>
  <sheetData>
    <row r="1" spans="2:2" x14ac:dyDescent="0.35">
      <c r="B1"/>
    </row>
    <row r="2" spans="2:2" ht="33.5" x14ac:dyDescent="0.75">
      <c r="B2" s="6" t="s">
        <v>138</v>
      </c>
    </row>
    <row r="4" spans="2:2" ht="16.5" customHeight="1" x14ac:dyDescent="0.45">
      <c r="B4" s="4" t="s">
        <v>0</v>
      </c>
    </row>
    <row r="5" spans="2:2" ht="16.5" customHeight="1" x14ac:dyDescent="0.35">
      <c r="B5" s="8" t="s">
        <v>1</v>
      </c>
    </row>
    <row r="6" spans="2:2" ht="16.5" customHeight="1" x14ac:dyDescent="0.35">
      <c r="B6" s="8" t="s">
        <v>2</v>
      </c>
    </row>
    <row r="7" spans="2:2" ht="16.5" customHeight="1" x14ac:dyDescent="0.35">
      <c r="B7" s="8" t="s">
        <v>258</v>
      </c>
    </row>
    <row r="8" spans="2:2" ht="16.5" customHeight="1" x14ac:dyDescent="0.35"/>
    <row r="9" spans="2:2" ht="16.5" customHeight="1" x14ac:dyDescent="0.45">
      <c r="B9" s="4" t="s">
        <v>143</v>
      </c>
    </row>
    <row r="10" spans="2:2" ht="16.5" customHeight="1" x14ac:dyDescent="0.35">
      <c r="B10" s="8" t="s">
        <v>3</v>
      </c>
    </row>
    <row r="11" spans="2:2" ht="16.5" customHeight="1" x14ac:dyDescent="0.35">
      <c r="B11" s="8" t="s">
        <v>4</v>
      </c>
    </row>
    <row r="12" spans="2:2" ht="16.5" customHeight="1" x14ac:dyDescent="0.35">
      <c r="B12" s="8" t="s">
        <v>144</v>
      </c>
    </row>
    <row r="13" spans="2:2" ht="16.5" customHeight="1" x14ac:dyDescent="0.35">
      <c r="B13" s="8" t="s">
        <v>145</v>
      </c>
    </row>
    <row r="14" spans="2:2" ht="16.5" customHeight="1" x14ac:dyDescent="0.35">
      <c r="B14" s="8" t="s">
        <v>146</v>
      </c>
    </row>
    <row r="15" spans="2:2" ht="16.5" customHeight="1" x14ac:dyDescent="0.35">
      <c r="B15" s="8" t="s">
        <v>147</v>
      </c>
    </row>
    <row r="16" spans="2:2" ht="16.5" customHeight="1" x14ac:dyDescent="0.35">
      <c r="B16" s="8"/>
    </row>
    <row r="17" spans="2:2" ht="16.5" customHeight="1" x14ac:dyDescent="0.45">
      <c r="B17" s="4" t="s">
        <v>148</v>
      </c>
    </row>
    <row r="18" spans="2:2" ht="16.5" customHeight="1" x14ac:dyDescent="0.35">
      <c r="B18" s="8" t="s">
        <v>149</v>
      </c>
    </row>
    <row r="19" spans="2:2" ht="16.5" customHeight="1" x14ac:dyDescent="0.35">
      <c r="B19" s="8" t="s">
        <v>150</v>
      </c>
    </row>
    <row r="20" spans="2:2" ht="16.5" customHeight="1" x14ac:dyDescent="0.35">
      <c r="B20" s="8" t="s">
        <v>151</v>
      </c>
    </row>
    <row r="21" spans="2:2" ht="16.5" customHeight="1" x14ac:dyDescent="0.35">
      <c r="B21" s="8" t="s">
        <v>152</v>
      </c>
    </row>
    <row r="22" spans="2:2" ht="16.5" customHeight="1" x14ac:dyDescent="0.35">
      <c r="B22" s="8" t="s">
        <v>153</v>
      </c>
    </row>
    <row r="23" spans="2:2" ht="16.5" customHeight="1" x14ac:dyDescent="0.35">
      <c r="B23" s="8" t="s">
        <v>154</v>
      </c>
    </row>
    <row r="24" spans="2:2" ht="16.5" customHeight="1" x14ac:dyDescent="0.35"/>
    <row r="25" spans="2:2" ht="16.5" customHeight="1" x14ac:dyDescent="0.45">
      <c r="B25" s="4" t="s">
        <v>157</v>
      </c>
    </row>
    <row r="26" spans="2:2" ht="16.5" customHeight="1" x14ac:dyDescent="0.35">
      <c r="B26" s="8" t="s">
        <v>155</v>
      </c>
    </row>
    <row r="27" spans="2:2" ht="16.5" customHeight="1" x14ac:dyDescent="0.35">
      <c r="B27" s="8" t="s">
        <v>156</v>
      </c>
    </row>
    <row r="28" spans="2:2" ht="16.5" customHeight="1" x14ac:dyDescent="0.35">
      <c r="B28" s="8" t="s">
        <v>158</v>
      </c>
    </row>
    <row r="29" spans="2:2" ht="16.5" customHeight="1" x14ac:dyDescent="0.35">
      <c r="B29" s="3"/>
    </row>
    <row r="30" spans="2:2" ht="16.5" customHeight="1" x14ac:dyDescent="0.35">
      <c r="B30" s="55" t="s">
        <v>5</v>
      </c>
    </row>
  </sheetData>
  <hyperlinks>
    <hyperlink ref="B5" location="'Figure 1A'!A1" display="Figure 1A: Underlying cash balance" xr:uid="{6AFBC9C0-51DC-4201-9A8F-A8D473EAA5A7}"/>
    <hyperlink ref="B6" location="'Figure 1B'!A1" display="Figure 1B: Underlying cash balance (last four updates)" xr:uid="{334F4944-1941-465A-B7C1-98735EDE9CD1}"/>
    <hyperlink ref="B7" location="'Figure 1C'!A1" display="Figure 1C: Decomposition of change in underlying cash balance since the 2022-23 MYEFO" xr:uid="{BE54EF8F-A325-4863-9FD3-23481914C115}"/>
    <hyperlink ref="B10" location="'Figure 2A'!A1" display="Figure 2A: Net debt and interest payments" xr:uid="{06C444E0-C8CF-4A0B-AFBE-9D4138D63004}"/>
    <hyperlink ref="B11" location="'Figure 2B'!A1" display="Figure 2B: Total payments and receipts" xr:uid="{093F58E5-6235-4084-802E-EAE62C15C46E}"/>
    <hyperlink ref="B12" location="'Figure 2C'!A1" display="Figure 2C: Net financial worth" xr:uid="{E52F7CE1-1E87-40F6-B563-89F09ACE997F}"/>
    <hyperlink ref="B13" location="'Figure 2D'!A1" display="Figure 2D: Components of net financial worth" xr:uid="{6E4040D2-A7EF-4FD8-88F7-7BCFD9E5F6C9}"/>
    <hyperlink ref="B30" r:id="rId1" xr:uid="{2037AA62-3EF3-4832-90C6-95888325AD1E}"/>
    <hyperlink ref="B14" location="'Figure 2E'!A1" display="Figure 2E: Fiscal balance (monthly)" xr:uid="{7139A079-9E29-4EE4-AE34-60FB85B57F6A}"/>
    <hyperlink ref="B15" location="'Figure 2F'!A1" display="Figure 2F: Debt and public interest" xr:uid="{FF63C243-EDCA-4FA0-867C-30B881E2C160}"/>
    <hyperlink ref="B18" location="'Figure 3A'!A1" display="Figure 3A: Real GDP" xr:uid="{AA704408-8957-4146-8040-75F8C270D680}"/>
    <hyperlink ref="B19" location="'Figure 3B'!A1" display="Figure 3B: Employment" xr:uid="{64471B09-743F-4885-BEFB-D8C77FF90043}"/>
    <hyperlink ref="B20" location="'Figure 3C'!A1" display="Figure 3C: Consumer price index" xr:uid="{925A27E4-FF59-4FDE-BDB2-B5DF9C755AC9}"/>
    <hyperlink ref="B21" location="'Figure 3D'!A1" display="Figure 3D: Wage price index" xr:uid="{3DF1EEA0-FB77-4867-BDB3-2ECC51877103}"/>
    <hyperlink ref="B22" location="'Figure 3E'!A1" display="Figure 3E: Nominal GDP" xr:uid="{76BA2C05-2812-4BB9-BDFF-AC81D9D730DA}"/>
    <hyperlink ref="B23" location="'Figure 3F'!A1" display="Figure 3F: Unemployment rate" xr:uid="{C9BD17A8-4A7D-4EDF-8694-72A845EADD8A}"/>
    <hyperlink ref="B26" location="'Figure 4A'!A1" display="Figure 4A: Heads of revenue in 2022-23" xr:uid="{2775C94C-B33D-438A-A859-77DC12CEAAFF}"/>
    <hyperlink ref="B27" location="'Figure 4B'!A1" display="Figure 4B: Top 20 programs in 2022-23" xr:uid="{4BE40BB2-0C6D-49A5-9C79-DA0AF71F983A}"/>
    <hyperlink ref="B28" location="'Figure 4C'!A1" display="Figure 4C: Top 10 largest measures (2021-22 to 2025-26)" xr:uid="{EC89691D-1221-4F7B-AD24-F17E91D73F34}"/>
  </hyperlinks>
  <pageMargins left="0.7" right="0.7" top="0.75" bottom="0.75" header="0.3" footer="0.3"/>
  <pageSetup paperSize="9" orientation="portrait" r:id="rId2"/>
  <headerFooter>
    <oddHeader>&amp;C&amp;"Calibri"&amp;10&amp;KFF0000OFFICIAL&amp;1#</oddHeader>
    <oddFooter>&amp;C&amp;1#&amp;"Calibri"&amp;10&amp;KFF0000OFFICIAL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DD6A-B2E7-4CDD-8EB2-2D8C5D784B62}">
  <dimension ref="A1:BV10"/>
  <sheetViews>
    <sheetView showGridLines="0" workbookViewId="0"/>
  </sheetViews>
  <sheetFormatPr defaultRowHeight="14.5" x14ac:dyDescent="0.35"/>
  <cols>
    <col min="1" max="1" width="32.26953125" bestFit="1" customWidth="1"/>
  </cols>
  <sheetData>
    <row r="1" spans="1:74" x14ac:dyDescent="0.35">
      <c r="A1" s="23" t="s">
        <v>262</v>
      </c>
    </row>
    <row r="2" spans="1:74" x14ac:dyDescent="0.35">
      <c r="A2" s="7" t="s">
        <v>101</v>
      </c>
      <c r="B2" s="57">
        <v>42370</v>
      </c>
      <c r="C2" s="57">
        <v>42401</v>
      </c>
      <c r="D2" s="57">
        <v>42430</v>
      </c>
      <c r="E2" s="57">
        <v>42461</v>
      </c>
      <c r="F2" s="57">
        <v>42491</v>
      </c>
      <c r="G2" s="57">
        <v>42522</v>
      </c>
      <c r="H2" s="57">
        <v>42552</v>
      </c>
      <c r="I2" s="57">
        <v>42583</v>
      </c>
      <c r="J2" s="57">
        <v>42614</v>
      </c>
      <c r="K2" s="57">
        <v>42644</v>
      </c>
      <c r="L2" s="57">
        <v>42675</v>
      </c>
      <c r="M2" s="57">
        <v>42705</v>
      </c>
      <c r="N2" s="57">
        <v>42736</v>
      </c>
      <c r="O2" s="57">
        <v>42767</v>
      </c>
      <c r="P2" s="57">
        <v>42795</v>
      </c>
      <c r="Q2" s="57">
        <v>42826</v>
      </c>
      <c r="R2" s="57">
        <v>42856</v>
      </c>
      <c r="S2" s="57">
        <v>42887</v>
      </c>
      <c r="T2" s="57">
        <v>42917</v>
      </c>
      <c r="U2" s="57">
        <v>42948</v>
      </c>
      <c r="V2" s="57">
        <v>42979</v>
      </c>
      <c r="W2" s="57">
        <v>43009</v>
      </c>
      <c r="X2" s="57">
        <v>43040</v>
      </c>
      <c r="Y2" s="57">
        <v>43070</v>
      </c>
      <c r="Z2" s="57">
        <v>43101</v>
      </c>
      <c r="AA2" s="57">
        <v>43132</v>
      </c>
      <c r="AB2" s="57">
        <v>43160</v>
      </c>
      <c r="AC2" s="57">
        <v>43191</v>
      </c>
      <c r="AD2" s="57">
        <v>43221</v>
      </c>
      <c r="AE2" s="57">
        <v>43252</v>
      </c>
      <c r="AF2" s="57">
        <v>43282</v>
      </c>
      <c r="AG2" s="57">
        <v>43313</v>
      </c>
      <c r="AH2" s="57">
        <v>43344</v>
      </c>
      <c r="AI2" s="57">
        <v>43374</v>
      </c>
      <c r="AJ2" s="57">
        <v>43405</v>
      </c>
      <c r="AK2" s="57">
        <v>43435</v>
      </c>
      <c r="AL2" s="57">
        <v>43466</v>
      </c>
      <c r="AM2" s="57">
        <v>43497</v>
      </c>
      <c r="AN2" s="57">
        <v>43525</v>
      </c>
      <c r="AO2" s="57">
        <v>43556</v>
      </c>
      <c r="AP2" s="57">
        <v>43586</v>
      </c>
      <c r="AQ2" s="57">
        <v>43617</v>
      </c>
      <c r="AR2" s="57">
        <v>43647</v>
      </c>
      <c r="AS2" s="57">
        <v>43678</v>
      </c>
      <c r="AT2" s="57">
        <v>43709</v>
      </c>
      <c r="AU2" s="57">
        <v>43739</v>
      </c>
      <c r="AV2" s="57">
        <v>43770</v>
      </c>
      <c r="AW2" s="57">
        <v>43800</v>
      </c>
      <c r="AX2" s="57">
        <v>43831</v>
      </c>
      <c r="AY2" s="57">
        <v>43862</v>
      </c>
      <c r="AZ2" s="57">
        <v>43891</v>
      </c>
      <c r="BA2" s="57">
        <v>43922</v>
      </c>
      <c r="BB2" s="57">
        <v>43952</v>
      </c>
      <c r="BC2" s="57">
        <v>44012</v>
      </c>
      <c r="BD2" s="57">
        <f>+EOMONTH(BC2,1)</f>
        <v>44043</v>
      </c>
      <c r="BE2" s="57">
        <f t="shared" ref="BE2:BG2" si="0">+EOMONTH(BD2,1)</f>
        <v>44074</v>
      </c>
      <c r="BF2" s="57">
        <f t="shared" si="0"/>
        <v>44104</v>
      </c>
      <c r="BG2" s="57">
        <f t="shared" si="0"/>
        <v>44135</v>
      </c>
      <c r="BH2" s="57">
        <v>44136</v>
      </c>
      <c r="BI2" s="57">
        <v>44166</v>
      </c>
      <c r="BJ2" s="57">
        <f>+EOMONTH(BI2,1)</f>
        <v>44227</v>
      </c>
      <c r="BK2" s="57">
        <f>+EOMONTH(BJ2,1)</f>
        <v>44255</v>
      </c>
      <c r="BL2" s="57">
        <f>+EOMONTH(BK2,1)</f>
        <v>44286</v>
      </c>
      <c r="BM2" s="57">
        <f t="shared" ref="BM2:BV2" si="1">+EOMONTH(BL2,1)</f>
        <v>44316</v>
      </c>
      <c r="BN2" s="57">
        <f t="shared" si="1"/>
        <v>44347</v>
      </c>
      <c r="BO2" s="57">
        <f t="shared" si="1"/>
        <v>44377</v>
      </c>
      <c r="BP2" s="57">
        <f t="shared" si="1"/>
        <v>44408</v>
      </c>
      <c r="BQ2" s="57">
        <f t="shared" si="1"/>
        <v>44439</v>
      </c>
      <c r="BR2" s="57">
        <f t="shared" si="1"/>
        <v>44469</v>
      </c>
      <c r="BS2" s="57">
        <f t="shared" si="1"/>
        <v>44500</v>
      </c>
      <c r="BT2" s="57">
        <f t="shared" si="1"/>
        <v>44530</v>
      </c>
      <c r="BU2" s="57">
        <f t="shared" si="1"/>
        <v>44561</v>
      </c>
      <c r="BV2" s="57">
        <f t="shared" si="1"/>
        <v>44592</v>
      </c>
    </row>
    <row r="3" spans="1:74" x14ac:dyDescent="0.35">
      <c r="A3" t="s">
        <v>177</v>
      </c>
      <c r="B3">
        <v>455.5</v>
      </c>
      <c r="C3">
        <v>462.9</v>
      </c>
      <c r="D3">
        <v>469.9</v>
      </c>
      <c r="E3">
        <v>472</v>
      </c>
      <c r="F3">
        <v>492.9</v>
      </c>
      <c r="G3">
        <v>483.4</v>
      </c>
      <c r="H3">
        <v>495.8</v>
      </c>
      <c r="I3">
        <v>500.5</v>
      </c>
      <c r="J3">
        <v>507.4</v>
      </c>
      <c r="K3">
        <v>506</v>
      </c>
      <c r="L3">
        <v>504.9</v>
      </c>
      <c r="M3">
        <v>508</v>
      </c>
      <c r="N3">
        <v>518.79999999999995</v>
      </c>
      <c r="O3">
        <v>511</v>
      </c>
      <c r="P3">
        <v>530.79999999999995</v>
      </c>
      <c r="Q3">
        <v>535.20000000000005</v>
      </c>
      <c r="R3">
        <v>548.29999999999995</v>
      </c>
      <c r="S3">
        <v>547.29999999999995</v>
      </c>
      <c r="T3">
        <v>538.20000000000005</v>
      </c>
      <c r="U3">
        <v>543.5</v>
      </c>
      <c r="V3">
        <v>543</v>
      </c>
      <c r="W3">
        <v>550</v>
      </c>
      <c r="X3">
        <v>562</v>
      </c>
      <c r="Y3">
        <v>560</v>
      </c>
      <c r="Z3">
        <v>552.5</v>
      </c>
      <c r="AA3">
        <v>556</v>
      </c>
      <c r="AB3">
        <v>567.4</v>
      </c>
      <c r="AC3">
        <v>562.79999999999995</v>
      </c>
      <c r="AD3">
        <v>570.70000000000005</v>
      </c>
      <c r="AE3">
        <v>575.4</v>
      </c>
      <c r="AF3">
        <v>574.29999999999995</v>
      </c>
      <c r="AG3">
        <v>581</v>
      </c>
      <c r="AH3">
        <v>580.70000000000005</v>
      </c>
      <c r="AI3">
        <v>572.4</v>
      </c>
      <c r="AJ3">
        <v>576.79999999999995</v>
      </c>
      <c r="AK3">
        <v>588</v>
      </c>
      <c r="AL3">
        <v>593.20000000000005</v>
      </c>
      <c r="AM3">
        <v>602.6</v>
      </c>
      <c r="AN3">
        <v>606</v>
      </c>
      <c r="AO3">
        <v>603.20000000000005</v>
      </c>
      <c r="AP3">
        <v>620.6</v>
      </c>
      <c r="AQ3">
        <v>626.4</v>
      </c>
      <c r="AR3">
        <v>637.20000000000005</v>
      </c>
      <c r="AS3">
        <v>655.4</v>
      </c>
      <c r="AT3">
        <v>659.2</v>
      </c>
      <c r="AU3">
        <v>642.79999999999995</v>
      </c>
      <c r="AV3">
        <v>649.79999999999995</v>
      </c>
      <c r="AW3">
        <v>642.5</v>
      </c>
      <c r="AX3">
        <v>666.3</v>
      </c>
      <c r="AY3">
        <v>676.6</v>
      </c>
      <c r="AZ3">
        <v>682.9</v>
      </c>
      <c r="BA3">
        <v>698</v>
      </c>
      <c r="BB3">
        <v>756.2</v>
      </c>
      <c r="BC3">
        <v>785</v>
      </c>
      <c r="BD3">
        <v>825.7</v>
      </c>
      <c r="BE3">
        <v>845.5</v>
      </c>
      <c r="BF3">
        <v>911.3</v>
      </c>
      <c r="BG3">
        <v>923.5</v>
      </c>
      <c r="BH3">
        <v>907.1</v>
      </c>
      <c r="BI3">
        <v>905.8</v>
      </c>
      <c r="BJ3">
        <v>896.3</v>
      </c>
      <c r="BK3">
        <v>868.7</v>
      </c>
      <c r="BL3">
        <v>879.2</v>
      </c>
      <c r="BM3">
        <v>897</v>
      </c>
      <c r="BN3">
        <v>876.4</v>
      </c>
      <c r="BO3">
        <v>888.4</v>
      </c>
      <c r="BP3">
        <v>913.2</v>
      </c>
      <c r="BQ3">
        <v>924.4</v>
      </c>
      <c r="BR3">
        <v>913</v>
      </c>
      <c r="BS3">
        <v>884.1</v>
      </c>
      <c r="BT3">
        <v>914.2</v>
      </c>
      <c r="BU3">
        <v>910</v>
      </c>
      <c r="BV3">
        <v>903.2</v>
      </c>
    </row>
    <row r="4" spans="1:74" x14ac:dyDescent="0.35">
      <c r="A4" t="s">
        <v>115</v>
      </c>
      <c r="B4">
        <v>288.8</v>
      </c>
      <c r="C4">
        <v>287.89999999999998</v>
      </c>
      <c r="D4">
        <v>288.7</v>
      </c>
      <c r="E4">
        <v>284.2</v>
      </c>
      <c r="F4">
        <v>284.7</v>
      </c>
      <c r="G4">
        <v>303.5</v>
      </c>
      <c r="H4">
        <v>307.89999999999998</v>
      </c>
      <c r="I4">
        <v>312.3</v>
      </c>
      <c r="J4">
        <v>320.7</v>
      </c>
      <c r="K4">
        <v>314</v>
      </c>
      <c r="L4">
        <v>305.10000000000002</v>
      </c>
      <c r="M4">
        <v>309.39999999999998</v>
      </c>
      <c r="N4">
        <v>323.8</v>
      </c>
      <c r="O4">
        <v>317.39999999999998</v>
      </c>
      <c r="P4">
        <v>320</v>
      </c>
      <c r="Q4">
        <v>317.39999999999998</v>
      </c>
      <c r="R4">
        <v>323.39999999999998</v>
      </c>
      <c r="S4">
        <v>322.3</v>
      </c>
      <c r="T4">
        <v>332</v>
      </c>
      <c r="U4">
        <v>332.6</v>
      </c>
      <c r="V4">
        <v>337.7</v>
      </c>
      <c r="W4">
        <v>346.2</v>
      </c>
      <c r="X4">
        <v>350.6</v>
      </c>
      <c r="Y4">
        <v>350.2</v>
      </c>
      <c r="Z4">
        <v>353.4</v>
      </c>
      <c r="AA4">
        <v>344.9</v>
      </c>
      <c r="AB4">
        <v>350.7</v>
      </c>
      <c r="AC4">
        <v>339</v>
      </c>
      <c r="AD4">
        <v>336.6</v>
      </c>
      <c r="AE4">
        <v>342</v>
      </c>
      <c r="AF4">
        <v>347.7</v>
      </c>
      <c r="AG4">
        <v>352.5</v>
      </c>
      <c r="AH4">
        <v>350.9</v>
      </c>
      <c r="AI4">
        <v>354.5</v>
      </c>
      <c r="AJ4">
        <v>349.5</v>
      </c>
      <c r="AK4">
        <v>359.9</v>
      </c>
      <c r="AL4">
        <v>373.4</v>
      </c>
      <c r="AM4">
        <v>370.9</v>
      </c>
      <c r="AN4">
        <v>376.7</v>
      </c>
      <c r="AO4">
        <v>372.2</v>
      </c>
      <c r="AP4">
        <v>375.6</v>
      </c>
      <c r="AQ4">
        <v>373.6</v>
      </c>
      <c r="AR4">
        <v>388.9</v>
      </c>
      <c r="AS4">
        <v>399.1</v>
      </c>
      <c r="AT4">
        <v>401.7</v>
      </c>
      <c r="AU4">
        <v>394.8</v>
      </c>
      <c r="AV4">
        <v>396.1</v>
      </c>
      <c r="AW4">
        <v>403</v>
      </c>
      <c r="AX4">
        <v>430.2</v>
      </c>
      <c r="AY4">
        <v>424.2</v>
      </c>
      <c r="AZ4">
        <v>429.6</v>
      </c>
      <c r="BA4">
        <v>441.3</v>
      </c>
      <c r="BB4">
        <v>463.7</v>
      </c>
      <c r="BC4">
        <v>491.2</v>
      </c>
      <c r="BD4">
        <v>532.1</v>
      </c>
      <c r="BE4">
        <v>547.4</v>
      </c>
      <c r="BF4">
        <v>580.79999999999995</v>
      </c>
      <c r="BG4">
        <v>602</v>
      </c>
      <c r="BH4">
        <v>604.9</v>
      </c>
      <c r="BI4">
        <v>611.1</v>
      </c>
      <c r="BJ4">
        <v>619.5</v>
      </c>
      <c r="BK4">
        <v>583.29999999999995</v>
      </c>
      <c r="BL4">
        <v>587.5</v>
      </c>
      <c r="BM4">
        <v>591.70000000000005</v>
      </c>
      <c r="BN4">
        <v>583</v>
      </c>
      <c r="BO4">
        <v>592.20000000000005</v>
      </c>
      <c r="BP4">
        <v>623.29999999999995</v>
      </c>
      <c r="BQ4">
        <v>626.29999999999995</v>
      </c>
      <c r="BR4">
        <v>619.79999999999995</v>
      </c>
      <c r="BS4">
        <v>597.5</v>
      </c>
      <c r="BT4">
        <v>607.29999999999995</v>
      </c>
      <c r="BU4">
        <v>605.9</v>
      </c>
      <c r="BV4">
        <v>609.4</v>
      </c>
    </row>
    <row r="5" spans="1:74" x14ac:dyDescent="0.35">
      <c r="A5" t="s">
        <v>178</v>
      </c>
      <c r="B5">
        <v>1.3</v>
      </c>
      <c r="C5">
        <v>1.3</v>
      </c>
      <c r="D5">
        <v>1.3</v>
      </c>
      <c r="E5">
        <v>1.3</v>
      </c>
      <c r="F5">
        <v>1.3</v>
      </c>
      <c r="G5">
        <v>1.2</v>
      </c>
      <c r="H5">
        <v>1.3</v>
      </c>
      <c r="I5">
        <v>1.3</v>
      </c>
      <c r="J5">
        <v>1.2</v>
      </c>
      <c r="K5">
        <v>1.3</v>
      </c>
      <c r="L5">
        <v>1.3</v>
      </c>
      <c r="M5">
        <v>1.4</v>
      </c>
      <c r="N5">
        <v>1.4</v>
      </c>
      <c r="O5">
        <v>1.3</v>
      </c>
      <c r="P5">
        <v>1.4</v>
      </c>
      <c r="Q5">
        <v>1.4</v>
      </c>
      <c r="R5">
        <v>1.4</v>
      </c>
      <c r="S5">
        <v>1.4</v>
      </c>
      <c r="T5">
        <v>1.4</v>
      </c>
      <c r="U5">
        <v>1.4</v>
      </c>
      <c r="V5">
        <v>1.4</v>
      </c>
      <c r="W5">
        <v>1.4</v>
      </c>
      <c r="X5">
        <v>1.4</v>
      </c>
      <c r="Y5">
        <v>1.4</v>
      </c>
      <c r="Z5">
        <v>1.5</v>
      </c>
      <c r="AA5">
        <v>1.3</v>
      </c>
      <c r="AB5">
        <v>1.5</v>
      </c>
      <c r="AC5">
        <v>1.4</v>
      </c>
      <c r="AD5">
        <v>1.5</v>
      </c>
      <c r="AE5">
        <v>1.4</v>
      </c>
      <c r="AF5">
        <v>1.5</v>
      </c>
      <c r="AG5">
        <v>1.5</v>
      </c>
      <c r="AH5">
        <v>1.4</v>
      </c>
      <c r="AI5">
        <v>1.4</v>
      </c>
      <c r="AJ5">
        <v>1.4</v>
      </c>
      <c r="AK5">
        <v>1.5</v>
      </c>
      <c r="AL5">
        <v>1.5</v>
      </c>
      <c r="AM5">
        <v>1.3</v>
      </c>
      <c r="AN5">
        <v>1.5</v>
      </c>
      <c r="AO5">
        <v>1.4</v>
      </c>
      <c r="AP5">
        <v>1.4</v>
      </c>
      <c r="AQ5">
        <v>1.4</v>
      </c>
      <c r="AR5">
        <v>1.4</v>
      </c>
      <c r="AS5">
        <v>1.4</v>
      </c>
      <c r="AT5">
        <v>1.4</v>
      </c>
      <c r="AU5">
        <v>1.4</v>
      </c>
      <c r="AV5">
        <v>1.3</v>
      </c>
      <c r="AW5">
        <v>1.6</v>
      </c>
      <c r="AX5">
        <v>1.4</v>
      </c>
      <c r="AY5">
        <v>1.4</v>
      </c>
      <c r="AZ5">
        <v>1.5</v>
      </c>
      <c r="BA5">
        <v>1.4</v>
      </c>
      <c r="BB5">
        <v>1.4</v>
      </c>
      <c r="BC5">
        <v>1.4</v>
      </c>
      <c r="BD5">
        <v>1.4</v>
      </c>
      <c r="BE5">
        <v>1.4</v>
      </c>
      <c r="BF5">
        <v>1.3</v>
      </c>
      <c r="BG5">
        <v>1.3</v>
      </c>
      <c r="BH5">
        <v>1.3</v>
      </c>
      <c r="BI5">
        <v>1.4</v>
      </c>
      <c r="BJ5">
        <v>1.4</v>
      </c>
      <c r="BK5">
        <v>1.3</v>
      </c>
      <c r="BL5">
        <v>1.6</v>
      </c>
      <c r="BM5">
        <v>1.6</v>
      </c>
      <c r="BN5">
        <v>1.6</v>
      </c>
      <c r="BO5">
        <v>1.5</v>
      </c>
      <c r="BP5">
        <v>1.5</v>
      </c>
      <c r="BQ5">
        <v>1.5</v>
      </c>
      <c r="BR5">
        <v>1.5</v>
      </c>
      <c r="BS5">
        <v>1.5</v>
      </c>
      <c r="BT5">
        <v>1.5</v>
      </c>
      <c r="BU5">
        <v>1.5</v>
      </c>
      <c r="BV5">
        <v>1.5</v>
      </c>
    </row>
    <row r="7" spans="1:74" x14ac:dyDescent="0.35">
      <c r="A7" t="s">
        <v>175</v>
      </c>
    </row>
    <row r="8" spans="1:74" x14ac:dyDescent="0.35">
      <c r="A8" t="s">
        <v>179</v>
      </c>
    </row>
    <row r="10" spans="1:74" x14ac:dyDescent="0.35">
      <c r="A10" s="15" t="s">
        <v>100</v>
      </c>
    </row>
  </sheetData>
  <hyperlinks>
    <hyperlink ref="A10" location="Contents!A1" display="Return to contents page" xr:uid="{C0CAA31E-EAAE-4F1E-B709-C6B5E4F133DB}"/>
  </hyperlinks>
  <pageMargins left="0.7" right="0.7" top="0.75" bottom="0.75" header="0.3" footer="0.3"/>
  <pageSetup orientation="portrait" horizontalDpi="1200" verticalDpi="1200" r:id="rId1"/>
  <headerFooter>
    <oddHeader>&amp;C&amp;"Calibri"&amp;10&amp;KFF0000OFFICIAL&amp;1#</oddHeader>
    <oddFooter>&amp;C&amp;1#&amp;"Calibri"&amp;10&amp;KFF0000OFFICIAL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000D9-F049-48DD-A461-1538EB7261CA}">
  <dimension ref="A1:AF58"/>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activeCell="A19" sqref="A19"/>
    </sheetView>
  </sheetViews>
  <sheetFormatPr defaultColWidth="9.1796875" defaultRowHeight="14.5" x14ac:dyDescent="0.35"/>
  <cols>
    <col min="1" max="1" width="30.453125" style="1" customWidth="1"/>
    <col min="2" max="22" width="9.1796875" style="72" customWidth="1"/>
    <col min="23" max="23" width="9" style="72" customWidth="1"/>
    <col min="24" max="32" width="9.1796875" style="72"/>
    <col min="33" max="36" width="9.1796875" style="1"/>
    <col min="37" max="37" width="11.26953125" style="1" bestFit="1" customWidth="1"/>
    <col min="38" max="16384" width="9.1796875" style="1"/>
  </cols>
  <sheetData>
    <row r="1" spans="1:32" x14ac:dyDescent="0.35">
      <c r="A1" s="58" t="s">
        <v>180</v>
      </c>
    </row>
    <row r="2" spans="1:32" x14ac:dyDescent="0.35">
      <c r="A2" s="59" t="s">
        <v>130</v>
      </c>
      <c r="B2" s="73" t="s">
        <v>31</v>
      </c>
      <c r="C2" s="73" t="s">
        <v>32</v>
      </c>
      <c r="D2" s="73" t="s">
        <v>33</v>
      </c>
      <c r="E2" s="73" t="s">
        <v>34</v>
      </c>
      <c r="F2" s="73" t="s">
        <v>35</v>
      </c>
      <c r="G2" s="73" t="s">
        <v>36</v>
      </c>
      <c r="H2" s="73" t="s">
        <v>37</v>
      </c>
      <c r="I2" s="73" t="s">
        <v>38</v>
      </c>
      <c r="J2" s="73" t="s">
        <v>39</v>
      </c>
      <c r="K2" s="73" t="s">
        <v>40</v>
      </c>
      <c r="L2" s="73" t="s">
        <v>41</v>
      </c>
      <c r="M2" s="73" t="s">
        <v>42</v>
      </c>
      <c r="N2" s="73" t="s">
        <v>43</v>
      </c>
      <c r="O2" s="73" t="s">
        <v>44</v>
      </c>
      <c r="P2" s="73" t="s">
        <v>45</v>
      </c>
      <c r="Q2" s="73" t="s">
        <v>46</v>
      </c>
      <c r="R2" s="73" t="s">
        <v>47</v>
      </c>
      <c r="S2" s="73" t="s">
        <v>48</v>
      </c>
      <c r="T2" s="73" t="s">
        <v>49</v>
      </c>
      <c r="U2" s="73" t="s">
        <v>50</v>
      </c>
      <c r="V2" s="73" t="s">
        <v>51</v>
      </c>
      <c r="W2" s="73" t="s">
        <v>52</v>
      </c>
      <c r="X2" s="73" t="s">
        <v>53</v>
      </c>
      <c r="Y2" s="73" t="s">
        <v>54</v>
      </c>
      <c r="Z2" s="73" t="s">
        <v>55</v>
      </c>
      <c r="AA2" s="73" t="s">
        <v>56</v>
      </c>
      <c r="AB2" s="73" t="s">
        <v>57</v>
      </c>
      <c r="AC2" s="73" t="s">
        <v>58</v>
      </c>
      <c r="AD2" s="73" t="s">
        <v>59</v>
      </c>
      <c r="AE2" s="73" t="s">
        <v>60</v>
      </c>
      <c r="AF2" s="73" t="s">
        <v>61</v>
      </c>
    </row>
    <row r="3" spans="1:32" x14ac:dyDescent="0.35">
      <c r="A3" s="1" t="s">
        <v>69</v>
      </c>
      <c r="B3" s="72">
        <v>4.0999999999999996</v>
      </c>
      <c r="C3" s="72">
        <v>3.5</v>
      </c>
      <c r="D3" s="72">
        <v>3.25</v>
      </c>
      <c r="E3" s="72">
        <v>3.5</v>
      </c>
      <c r="F3" s="72">
        <v>3.5</v>
      </c>
    </row>
    <row r="4" spans="1:32" x14ac:dyDescent="0.35">
      <c r="A4" s="1" t="s">
        <v>70</v>
      </c>
      <c r="C4" s="72">
        <v>3.25</v>
      </c>
      <c r="D4" s="72">
        <v>3.75</v>
      </c>
      <c r="E4" s="72">
        <v>3.5</v>
      </c>
      <c r="F4" s="72">
        <v>3.5</v>
      </c>
      <c r="G4" s="72">
        <v>3.5</v>
      </c>
    </row>
    <row r="5" spans="1:32" x14ac:dyDescent="0.35">
      <c r="A5" s="1" t="s">
        <v>71</v>
      </c>
      <c r="D5" s="72">
        <v>3.75</v>
      </c>
      <c r="E5" s="72">
        <v>3</v>
      </c>
      <c r="F5" s="72">
        <v>3.5</v>
      </c>
      <c r="G5" s="72">
        <v>3.5</v>
      </c>
      <c r="H5" s="72">
        <v>3.5</v>
      </c>
    </row>
    <row r="6" spans="1:32" x14ac:dyDescent="0.35">
      <c r="A6" s="1" t="s">
        <v>72</v>
      </c>
      <c r="E6" s="72">
        <v>4.25</v>
      </c>
      <c r="F6" s="72">
        <v>3</v>
      </c>
      <c r="G6" s="72">
        <v>3.5</v>
      </c>
      <c r="H6" s="72">
        <v>3.5</v>
      </c>
      <c r="I6" s="72">
        <v>3.5</v>
      </c>
    </row>
    <row r="7" spans="1:32" ht="15" customHeight="1" x14ac:dyDescent="0.35">
      <c r="A7" s="1" t="s">
        <v>73</v>
      </c>
      <c r="E7" s="74"/>
      <c r="F7" s="72">
        <v>4.25</v>
      </c>
      <c r="G7" s="72">
        <v>3.75</v>
      </c>
      <c r="H7" s="72">
        <v>3.5</v>
      </c>
      <c r="I7" s="72">
        <v>3.5</v>
      </c>
      <c r="J7" s="72">
        <v>3.5</v>
      </c>
    </row>
    <row r="8" spans="1:32" x14ac:dyDescent="0.35">
      <c r="A8" s="1" t="s">
        <v>74</v>
      </c>
      <c r="F8" s="74"/>
      <c r="G8" s="72">
        <v>2</v>
      </c>
      <c r="H8" s="72">
        <v>3.25</v>
      </c>
      <c r="I8" s="72">
        <v>3.5</v>
      </c>
      <c r="J8" s="72">
        <v>3.5</v>
      </c>
      <c r="K8" s="72">
        <v>3.5</v>
      </c>
    </row>
    <row r="9" spans="1:32" x14ac:dyDescent="0.35">
      <c r="A9" s="1" t="s">
        <v>75</v>
      </c>
      <c r="G9" s="74"/>
      <c r="H9" s="72">
        <v>3.75</v>
      </c>
      <c r="I9" s="72">
        <v>3.75</v>
      </c>
      <c r="J9" s="72">
        <v>3.5</v>
      </c>
      <c r="K9" s="72">
        <v>3.5</v>
      </c>
      <c r="L9" s="72">
        <v>3.5</v>
      </c>
    </row>
    <row r="10" spans="1:32" x14ac:dyDescent="0.35">
      <c r="A10" s="1" t="s">
        <v>76</v>
      </c>
      <c r="H10" s="74"/>
      <c r="I10" s="72">
        <v>3</v>
      </c>
      <c r="J10" s="72">
        <v>3.25</v>
      </c>
      <c r="K10" s="72">
        <v>3.5</v>
      </c>
      <c r="L10" s="72">
        <v>3.5</v>
      </c>
      <c r="M10" s="72">
        <v>3.5</v>
      </c>
    </row>
    <row r="11" spans="1:32" x14ac:dyDescent="0.35">
      <c r="A11" s="1" t="s">
        <v>77</v>
      </c>
      <c r="I11" s="74"/>
      <c r="J11" s="72">
        <v>3.75</v>
      </c>
      <c r="K11" s="72">
        <v>3.5</v>
      </c>
      <c r="L11" s="72">
        <v>3.5</v>
      </c>
      <c r="M11" s="72">
        <v>3.5</v>
      </c>
      <c r="N11" s="72">
        <v>3.5</v>
      </c>
    </row>
    <row r="12" spans="1:32" x14ac:dyDescent="0.35">
      <c r="A12" s="1" t="s">
        <v>78</v>
      </c>
      <c r="J12" s="74"/>
      <c r="K12" s="72">
        <v>2</v>
      </c>
      <c r="L12" s="72">
        <v>3</v>
      </c>
      <c r="M12" s="72">
        <v>3.5</v>
      </c>
      <c r="N12" s="72">
        <v>3.5</v>
      </c>
      <c r="O12" s="72">
        <v>3.25</v>
      </c>
    </row>
    <row r="13" spans="1:32" x14ac:dyDescent="0.35">
      <c r="A13" s="1" t="s">
        <v>79</v>
      </c>
      <c r="K13" s="74"/>
      <c r="L13" s="72">
        <v>2.5</v>
      </c>
      <c r="M13" s="72">
        <v>3.25</v>
      </c>
      <c r="N13" s="72">
        <v>3.5</v>
      </c>
      <c r="O13" s="72">
        <v>3.25</v>
      </c>
      <c r="P13" s="72">
        <v>3.25</v>
      </c>
    </row>
    <row r="14" spans="1:32" x14ac:dyDescent="0.35">
      <c r="A14" s="1" t="s">
        <v>80</v>
      </c>
      <c r="L14" s="74"/>
      <c r="M14" s="72">
        <v>2.5</v>
      </c>
      <c r="N14" s="72">
        <v>3.75</v>
      </c>
      <c r="O14" s="72">
        <v>3</v>
      </c>
      <c r="P14" s="72">
        <v>3</v>
      </c>
      <c r="Q14" s="72">
        <v>3</v>
      </c>
    </row>
    <row r="15" spans="1:32" x14ac:dyDescent="0.35">
      <c r="A15" s="1" t="s">
        <v>81</v>
      </c>
      <c r="M15" s="74"/>
      <c r="N15" s="72">
        <v>3.5</v>
      </c>
      <c r="O15" s="72">
        <v>2.75</v>
      </c>
      <c r="P15" s="72">
        <v>3</v>
      </c>
      <c r="Q15" s="72">
        <v>3</v>
      </c>
      <c r="R15" s="72">
        <v>3</v>
      </c>
    </row>
    <row r="16" spans="1:32" x14ac:dyDescent="0.35">
      <c r="A16" s="1" t="s">
        <v>82</v>
      </c>
      <c r="N16" s="74"/>
      <c r="O16" s="72">
        <v>0</v>
      </c>
      <c r="P16" s="72">
        <v>-0.5</v>
      </c>
      <c r="Q16" s="72">
        <v>2.25</v>
      </c>
      <c r="R16" s="72">
        <v>4.5</v>
      </c>
      <c r="S16" s="72">
        <v>4.5</v>
      </c>
    </row>
    <row r="17" spans="1:32" x14ac:dyDescent="0.35">
      <c r="A17" s="1" t="s">
        <v>83</v>
      </c>
      <c r="O17" s="74"/>
      <c r="P17" s="72">
        <v>2</v>
      </c>
      <c r="Q17" s="72">
        <v>3.25</v>
      </c>
      <c r="R17" s="72">
        <v>4</v>
      </c>
      <c r="S17" s="72">
        <v>3</v>
      </c>
      <c r="T17" s="72">
        <v>3</v>
      </c>
    </row>
    <row r="18" spans="1:32" x14ac:dyDescent="0.35">
      <c r="A18" s="1" t="s">
        <v>84</v>
      </c>
      <c r="P18" s="74"/>
      <c r="Q18" s="72">
        <v>2.25</v>
      </c>
      <c r="R18" s="72">
        <v>4</v>
      </c>
      <c r="S18" s="72">
        <v>3.75</v>
      </c>
      <c r="T18" s="72">
        <v>3</v>
      </c>
      <c r="U18" s="72">
        <v>3</v>
      </c>
    </row>
    <row r="19" spans="1:32" x14ac:dyDescent="0.35">
      <c r="A19" s="1" t="s">
        <v>85</v>
      </c>
      <c r="Q19" s="74"/>
      <c r="R19" s="72">
        <v>3</v>
      </c>
      <c r="S19" s="72">
        <v>3.25</v>
      </c>
      <c r="T19" s="72">
        <v>3</v>
      </c>
      <c r="U19" s="72">
        <v>3</v>
      </c>
      <c r="V19" s="72">
        <v>3</v>
      </c>
    </row>
    <row r="20" spans="1:32" x14ac:dyDescent="0.35">
      <c r="A20" s="1" t="s">
        <v>86</v>
      </c>
      <c r="R20" s="74"/>
      <c r="S20" s="72">
        <v>3</v>
      </c>
      <c r="T20" s="72">
        <v>2.75</v>
      </c>
      <c r="U20" s="72">
        <v>3</v>
      </c>
      <c r="V20" s="72">
        <v>3</v>
      </c>
      <c r="W20" s="72">
        <v>3</v>
      </c>
    </row>
    <row r="21" spans="1:32" x14ac:dyDescent="0.35">
      <c r="A21" s="1" t="s">
        <v>87</v>
      </c>
      <c r="S21" s="74"/>
      <c r="T21" s="72">
        <v>2.75</v>
      </c>
      <c r="U21" s="72">
        <v>2.5</v>
      </c>
      <c r="V21" s="72">
        <v>3</v>
      </c>
      <c r="W21" s="72">
        <v>3.5</v>
      </c>
      <c r="X21" s="72">
        <v>3.5</v>
      </c>
    </row>
    <row r="22" spans="1:32" x14ac:dyDescent="0.35">
      <c r="A22" s="1" t="s">
        <v>88</v>
      </c>
      <c r="T22" s="74"/>
      <c r="U22" s="72">
        <v>2.5</v>
      </c>
      <c r="V22" s="72">
        <v>2.75</v>
      </c>
      <c r="W22" s="72">
        <v>3.25</v>
      </c>
      <c r="X22" s="72">
        <v>3.5</v>
      </c>
      <c r="Y22" s="72">
        <v>3.5</v>
      </c>
    </row>
    <row r="23" spans="1:32" x14ac:dyDescent="0.35">
      <c r="A23" s="1" t="s">
        <v>89</v>
      </c>
      <c r="U23" s="74"/>
      <c r="V23" s="72">
        <v>2.5</v>
      </c>
      <c r="W23" s="72">
        <v>2.5</v>
      </c>
      <c r="X23" s="72">
        <v>3</v>
      </c>
      <c r="Y23" s="72">
        <v>3</v>
      </c>
      <c r="Z23" s="72">
        <v>3</v>
      </c>
    </row>
    <row r="24" spans="1:32" x14ac:dyDescent="0.35">
      <c r="A24" s="1" t="s">
        <v>90</v>
      </c>
      <c r="V24" s="74"/>
      <c r="W24" s="72">
        <v>1.75</v>
      </c>
      <c r="X24" s="72">
        <v>2.75</v>
      </c>
      <c r="Y24" s="72">
        <v>3</v>
      </c>
      <c r="Z24" s="72">
        <v>3</v>
      </c>
      <c r="AA24" s="72">
        <v>3</v>
      </c>
    </row>
    <row r="25" spans="1:32" x14ac:dyDescent="0.35">
      <c r="A25" s="1" t="s">
        <v>91</v>
      </c>
      <c r="W25" s="74"/>
      <c r="X25" s="72">
        <v>2.75</v>
      </c>
      <c r="Y25" s="72">
        <v>3</v>
      </c>
      <c r="Z25" s="72">
        <v>3</v>
      </c>
      <c r="AA25" s="72">
        <v>3</v>
      </c>
      <c r="AB25" s="72">
        <v>3</v>
      </c>
    </row>
    <row r="26" spans="1:32" x14ac:dyDescent="0.35">
      <c r="A26" s="1" t="s">
        <v>92</v>
      </c>
      <c r="X26" s="74"/>
      <c r="Y26" s="72">
        <v>2.25</v>
      </c>
      <c r="Z26" s="72">
        <v>2.75</v>
      </c>
      <c r="AA26" s="72">
        <v>2.75</v>
      </c>
      <c r="AB26" s="72">
        <v>3</v>
      </c>
      <c r="AC26" s="72">
        <v>3</v>
      </c>
    </row>
    <row r="27" spans="1:32" x14ac:dyDescent="0.35">
      <c r="A27" s="1" t="s">
        <v>93</v>
      </c>
      <c r="Y27" s="74"/>
      <c r="AA27" s="72">
        <v>-1.5</v>
      </c>
      <c r="AB27" s="72">
        <v>4.75</v>
      </c>
      <c r="AC27" s="72">
        <v>2.75</v>
      </c>
      <c r="AD27" s="72">
        <v>3</v>
      </c>
    </row>
    <row r="28" spans="1:32" x14ac:dyDescent="0.35">
      <c r="A28" s="1" t="s">
        <v>94</v>
      </c>
      <c r="AA28" s="72">
        <v>1.25</v>
      </c>
      <c r="AB28" s="72">
        <v>4.25</v>
      </c>
      <c r="AC28" s="72">
        <v>2.5</v>
      </c>
      <c r="AD28" s="72">
        <v>2.25</v>
      </c>
      <c r="AE28" s="72">
        <v>2.5</v>
      </c>
    </row>
    <row r="29" spans="1:32" x14ac:dyDescent="0.35">
      <c r="A29" s="1" t="s">
        <v>95</v>
      </c>
      <c r="AA29" s="72">
        <v>1.5</v>
      </c>
      <c r="AB29" s="72">
        <v>3.75</v>
      </c>
      <c r="AC29" s="72">
        <v>3.5</v>
      </c>
      <c r="AD29" s="72">
        <v>2.25</v>
      </c>
      <c r="AE29" s="72">
        <v>2.5</v>
      </c>
    </row>
    <row r="30" spans="1:32" x14ac:dyDescent="0.35">
      <c r="A30" s="1" t="s">
        <v>139</v>
      </c>
      <c r="AB30" s="72">
        <v>4.25</v>
      </c>
      <c r="AC30" s="72">
        <v>3.5</v>
      </c>
      <c r="AD30" s="72">
        <v>2.5</v>
      </c>
      <c r="AE30" s="72">
        <v>2.5</v>
      </c>
      <c r="AF30" s="72">
        <v>2.5</v>
      </c>
    </row>
    <row r="31" spans="1:32" x14ac:dyDescent="0.35">
      <c r="A31" s="1" t="s">
        <v>96</v>
      </c>
      <c r="B31" s="75">
        <v>3.9</v>
      </c>
      <c r="C31" s="75">
        <v>3.9</v>
      </c>
      <c r="D31" s="75">
        <v>4.5999999999999996</v>
      </c>
      <c r="E31" s="75">
        <v>4.9000000000000004</v>
      </c>
      <c r="F31" s="75">
        <v>3.9</v>
      </c>
      <c r="G31" s="75">
        <v>2</v>
      </c>
      <c r="H31" s="75">
        <v>4</v>
      </c>
      <c r="I31" s="75">
        <v>3.1</v>
      </c>
      <c r="J31" s="75">
        <v>4.2</v>
      </c>
      <c r="K31" s="75">
        <v>3.2</v>
      </c>
      <c r="L31" s="75">
        <v>2.7</v>
      </c>
      <c r="M31" s="75">
        <v>3.8</v>
      </c>
      <c r="N31" s="75">
        <v>3.6</v>
      </c>
      <c r="O31" s="75">
        <v>1.9</v>
      </c>
      <c r="P31" s="75">
        <v>2.2000000000000002</v>
      </c>
      <c r="Q31" s="75">
        <v>2.5</v>
      </c>
      <c r="R31" s="75">
        <v>3.9</v>
      </c>
      <c r="S31" s="75">
        <v>2.6</v>
      </c>
      <c r="T31" s="75">
        <v>2.6</v>
      </c>
      <c r="U31" s="75">
        <v>2.2000000000000002</v>
      </c>
      <c r="V31" s="75">
        <v>2.7</v>
      </c>
      <c r="W31" s="75">
        <v>2.2999999999999998</v>
      </c>
      <c r="X31" s="75">
        <v>2.9</v>
      </c>
      <c r="Y31" s="75">
        <v>2.1</v>
      </c>
      <c r="Z31" s="75">
        <v>0</v>
      </c>
      <c r="AA31" s="74">
        <v>1.5</v>
      </c>
      <c r="AB31" s="74"/>
    </row>
    <row r="33" spans="1:1" x14ac:dyDescent="0.35">
      <c r="A33" s="1" t="s">
        <v>181</v>
      </c>
    </row>
    <row r="34" spans="1:1" x14ac:dyDescent="0.35">
      <c r="A34" s="70" t="s">
        <v>182</v>
      </c>
    </row>
    <row r="35" spans="1:1" x14ac:dyDescent="0.35">
      <c r="A35" s="70" t="s">
        <v>183</v>
      </c>
    </row>
    <row r="36" spans="1:1" x14ac:dyDescent="0.35">
      <c r="A36" s="1" t="s">
        <v>110</v>
      </c>
    </row>
    <row r="37" spans="1:1" x14ac:dyDescent="0.35">
      <c r="A37" s="70" t="s">
        <v>218</v>
      </c>
    </row>
    <row r="38" spans="1:1" x14ac:dyDescent="0.35">
      <c r="A38" s="70" t="s">
        <v>219</v>
      </c>
    </row>
    <row r="40" spans="1:1" x14ac:dyDescent="0.35">
      <c r="A40" s="15" t="s">
        <v>100</v>
      </c>
    </row>
    <row r="50" spans="6:21" x14ac:dyDescent="0.35">
      <c r="U50" s="76"/>
    </row>
    <row r="58" spans="6:21" x14ac:dyDescent="0.35">
      <c r="F58" s="77"/>
      <c r="G58" s="77"/>
    </row>
  </sheetData>
  <hyperlinks>
    <hyperlink ref="A40" location="Contents!A1" display="Return to contents page" xr:uid="{9B20677D-2D15-4F88-9CF5-00903C831D02}"/>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5598-069E-406D-ADAC-60831D0D85A8}">
  <dimension ref="A1:AF50"/>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activeCell="V8" sqref="V8"/>
    </sheetView>
  </sheetViews>
  <sheetFormatPr defaultColWidth="9.1796875" defaultRowHeight="14.5" x14ac:dyDescent="0.35"/>
  <cols>
    <col min="1" max="1" width="30.453125" style="1" customWidth="1"/>
    <col min="2" max="22" width="9.1796875" style="72" customWidth="1"/>
    <col min="23" max="23" width="9" style="72" customWidth="1"/>
    <col min="24" max="32" width="9.1796875" style="72"/>
    <col min="33" max="36" width="9.1796875" style="1"/>
    <col min="37" max="37" width="11.26953125" style="1" bestFit="1" customWidth="1"/>
    <col min="38" max="16384" width="9.1796875" style="1"/>
  </cols>
  <sheetData>
    <row r="1" spans="1:32" x14ac:dyDescent="0.35">
      <c r="A1" s="58" t="s">
        <v>184</v>
      </c>
    </row>
    <row r="2" spans="1:32" x14ac:dyDescent="0.35">
      <c r="A2" s="59" t="s">
        <v>130</v>
      </c>
      <c r="B2" s="73" t="s">
        <v>31</v>
      </c>
      <c r="C2" s="73" t="s">
        <v>32</v>
      </c>
      <c r="D2" s="73" t="s">
        <v>33</v>
      </c>
      <c r="E2" s="73" t="s">
        <v>34</v>
      </c>
      <c r="F2" s="73" t="s">
        <v>35</v>
      </c>
      <c r="G2" s="73" t="s">
        <v>36</v>
      </c>
      <c r="H2" s="73" t="s">
        <v>37</v>
      </c>
      <c r="I2" s="73" t="s">
        <v>38</v>
      </c>
      <c r="J2" s="73" t="s">
        <v>39</v>
      </c>
      <c r="K2" s="73" t="s">
        <v>40</v>
      </c>
      <c r="L2" s="73" t="s">
        <v>41</v>
      </c>
      <c r="M2" s="73" t="s">
        <v>42</v>
      </c>
      <c r="N2" s="73" t="s">
        <v>43</v>
      </c>
      <c r="O2" s="73" t="s">
        <v>44</v>
      </c>
      <c r="P2" s="73" t="s">
        <v>45</v>
      </c>
      <c r="Q2" s="73" t="s">
        <v>46</v>
      </c>
      <c r="R2" s="73" t="s">
        <v>47</v>
      </c>
      <c r="S2" s="73" t="s">
        <v>48</v>
      </c>
      <c r="T2" s="73" t="s">
        <v>49</v>
      </c>
      <c r="U2" s="73" t="s">
        <v>50</v>
      </c>
      <c r="V2" s="73" t="s">
        <v>51</v>
      </c>
      <c r="W2" s="73" t="s">
        <v>52</v>
      </c>
      <c r="X2" s="73" t="s">
        <v>53</v>
      </c>
      <c r="Y2" s="73" t="s">
        <v>54</v>
      </c>
      <c r="Z2" s="73" t="s">
        <v>55</v>
      </c>
      <c r="AA2" s="73" t="s">
        <v>56</v>
      </c>
      <c r="AB2" s="73" t="s">
        <v>57</v>
      </c>
      <c r="AC2" s="73" t="s">
        <v>58</v>
      </c>
      <c r="AD2" s="73" t="s">
        <v>59</v>
      </c>
      <c r="AE2" s="73" t="s">
        <v>60</v>
      </c>
      <c r="AF2" s="73" t="s">
        <v>61</v>
      </c>
    </row>
    <row r="3" spans="1:32" x14ac:dyDescent="0.35">
      <c r="A3" s="1" t="s">
        <v>69</v>
      </c>
      <c r="B3" s="72">
        <v>2.6</v>
      </c>
      <c r="C3" s="72">
        <v>1.25</v>
      </c>
      <c r="D3" s="72">
        <v>2</v>
      </c>
      <c r="E3" s="72">
        <v>2</v>
      </c>
      <c r="F3" s="72">
        <v>2.25</v>
      </c>
    </row>
    <row r="4" spans="1:32" x14ac:dyDescent="0.35">
      <c r="A4" s="1" t="s">
        <v>70</v>
      </c>
      <c r="C4" s="72">
        <v>1.75</v>
      </c>
      <c r="D4" s="72">
        <v>2</v>
      </c>
      <c r="E4" s="72">
        <v>2.25</v>
      </c>
      <c r="F4" s="72">
        <v>2.25</v>
      </c>
      <c r="G4" s="72">
        <v>2.25</v>
      </c>
    </row>
    <row r="5" spans="1:32" x14ac:dyDescent="0.35">
      <c r="A5" s="1" t="s">
        <v>71</v>
      </c>
      <c r="D5" s="72">
        <v>1.25</v>
      </c>
      <c r="E5" s="72">
        <v>1.75</v>
      </c>
      <c r="F5" s="72">
        <v>2.25</v>
      </c>
      <c r="G5" s="72">
        <v>2.25</v>
      </c>
      <c r="H5" s="72">
        <v>2.25</v>
      </c>
    </row>
    <row r="6" spans="1:32" x14ac:dyDescent="0.35">
      <c r="A6" s="1" t="s">
        <v>72</v>
      </c>
      <c r="E6" s="72">
        <v>2.25</v>
      </c>
      <c r="F6" s="72">
        <v>1.75</v>
      </c>
      <c r="G6" s="72">
        <v>2</v>
      </c>
      <c r="H6" s="72">
        <v>2</v>
      </c>
      <c r="I6" s="72">
        <v>2</v>
      </c>
    </row>
    <row r="7" spans="1:32" ht="15" customHeight="1" x14ac:dyDescent="0.35">
      <c r="A7" s="1" t="s">
        <v>73</v>
      </c>
      <c r="E7" s="74"/>
      <c r="F7" s="72">
        <v>2.75</v>
      </c>
      <c r="G7" s="72">
        <v>2.25</v>
      </c>
      <c r="H7" s="72">
        <v>2</v>
      </c>
      <c r="I7" s="72">
        <v>2</v>
      </c>
      <c r="J7" s="72">
        <v>2</v>
      </c>
    </row>
    <row r="8" spans="1:32" x14ac:dyDescent="0.35">
      <c r="A8" s="1" t="s">
        <v>74</v>
      </c>
      <c r="F8" s="74"/>
      <c r="G8" s="72">
        <v>2</v>
      </c>
      <c r="H8" s="72">
        <v>1</v>
      </c>
      <c r="I8" s="72">
        <v>2</v>
      </c>
      <c r="J8" s="72">
        <v>2</v>
      </c>
      <c r="K8" s="72">
        <v>2</v>
      </c>
    </row>
    <row r="9" spans="1:32" x14ac:dyDescent="0.35">
      <c r="A9" s="1" t="s">
        <v>75</v>
      </c>
      <c r="G9" s="74"/>
      <c r="H9" s="72">
        <v>1</v>
      </c>
      <c r="I9" s="72">
        <v>1.75</v>
      </c>
      <c r="J9" s="72">
        <v>2</v>
      </c>
      <c r="K9" s="72">
        <v>2</v>
      </c>
      <c r="L9" s="72">
        <v>2</v>
      </c>
    </row>
    <row r="10" spans="1:32" x14ac:dyDescent="0.35">
      <c r="A10" s="1" t="s">
        <v>76</v>
      </c>
      <c r="H10" s="74"/>
      <c r="I10" s="72">
        <v>2.5</v>
      </c>
      <c r="J10" s="72">
        <v>1.75</v>
      </c>
      <c r="K10" s="72">
        <v>1.5</v>
      </c>
      <c r="L10" s="72">
        <v>1.5</v>
      </c>
      <c r="M10" s="72">
        <v>1.5</v>
      </c>
    </row>
    <row r="11" spans="1:32" x14ac:dyDescent="0.35">
      <c r="A11" s="1" t="s">
        <v>77</v>
      </c>
      <c r="I11" s="74"/>
      <c r="J11" s="72">
        <v>1.75</v>
      </c>
      <c r="K11" s="72">
        <v>1.75</v>
      </c>
      <c r="L11" s="72">
        <v>1.5</v>
      </c>
      <c r="M11" s="72">
        <v>1.5</v>
      </c>
      <c r="N11" s="72">
        <v>1.5</v>
      </c>
    </row>
    <row r="12" spans="1:32" x14ac:dyDescent="0.35">
      <c r="A12" s="1" t="s">
        <v>78</v>
      </c>
      <c r="J12" s="74"/>
      <c r="K12" s="72">
        <v>2.75</v>
      </c>
      <c r="L12" s="72">
        <v>1.75</v>
      </c>
      <c r="M12" s="72">
        <v>1.5</v>
      </c>
      <c r="N12" s="72">
        <v>1.5</v>
      </c>
      <c r="O12" s="72">
        <v>1.25</v>
      </c>
    </row>
    <row r="13" spans="1:32" x14ac:dyDescent="0.35">
      <c r="A13" s="1" t="s">
        <v>79</v>
      </c>
      <c r="K13" s="74"/>
      <c r="L13" s="72">
        <v>2</v>
      </c>
      <c r="M13" s="72">
        <v>1</v>
      </c>
      <c r="N13" s="72">
        <v>1.5</v>
      </c>
      <c r="O13" s="72">
        <v>1.25</v>
      </c>
      <c r="P13" s="72">
        <v>1.25</v>
      </c>
    </row>
    <row r="14" spans="1:32" x14ac:dyDescent="0.35">
      <c r="A14" s="1" t="s">
        <v>80</v>
      </c>
      <c r="L14" s="74"/>
      <c r="M14" s="72">
        <v>2.5</v>
      </c>
      <c r="N14" s="72">
        <v>1.5</v>
      </c>
      <c r="O14" s="72">
        <v>1.25</v>
      </c>
      <c r="P14" s="72">
        <v>1.25</v>
      </c>
      <c r="Q14" s="72">
        <v>1.25</v>
      </c>
    </row>
    <row r="15" spans="1:32" x14ac:dyDescent="0.35">
      <c r="A15" s="1" t="s">
        <v>81</v>
      </c>
      <c r="M15" s="74"/>
      <c r="N15" s="72">
        <v>2.5</v>
      </c>
      <c r="O15" s="72">
        <v>1.25</v>
      </c>
      <c r="P15" s="72">
        <v>1.25</v>
      </c>
      <c r="Q15" s="72">
        <v>1.25</v>
      </c>
      <c r="R15" s="72">
        <v>1.25</v>
      </c>
    </row>
    <row r="16" spans="1:32" x14ac:dyDescent="0.35">
      <c r="A16" s="1" t="s">
        <v>82</v>
      </c>
      <c r="N16" s="74"/>
      <c r="O16" s="72">
        <v>-0.25</v>
      </c>
      <c r="P16" s="72">
        <v>-1.5</v>
      </c>
      <c r="Q16" s="72">
        <v>0.5</v>
      </c>
      <c r="R16" s="72">
        <v>2.5</v>
      </c>
      <c r="S16" s="72">
        <v>2.5</v>
      </c>
    </row>
    <row r="17" spans="1:32" x14ac:dyDescent="0.35">
      <c r="A17" s="1" t="s">
        <v>83</v>
      </c>
      <c r="O17" s="74"/>
      <c r="P17" s="72">
        <v>2.5</v>
      </c>
      <c r="Q17" s="72">
        <v>2.25</v>
      </c>
      <c r="R17" s="72">
        <v>2</v>
      </c>
      <c r="S17" s="72">
        <v>1.5</v>
      </c>
      <c r="T17" s="72">
        <v>1.75</v>
      </c>
    </row>
    <row r="18" spans="1:32" x14ac:dyDescent="0.35">
      <c r="A18" s="1" t="s">
        <v>84</v>
      </c>
      <c r="P18" s="74"/>
      <c r="Q18" s="72">
        <v>2.75</v>
      </c>
      <c r="R18" s="72">
        <v>1.75</v>
      </c>
      <c r="S18" s="72">
        <v>1.75</v>
      </c>
      <c r="T18" s="72">
        <v>1.5</v>
      </c>
      <c r="U18" s="72">
        <v>1.5</v>
      </c>
    </row>
    <row r="19" spans="1:32" x14ac:dyDescent="0.35">
      <c r="A19" s="1" t="s">
        <v>85</v>
      </c>
      <c r="Q19" s="74"/>
      <c r="R19" s="72">
        <v>0.5</v>
      </c>
      <c r="S19" s="72">
        <v>1.25</v>
      </c>
      <c r="T19" s="72">
        <v>1.5</v>
      </c>
      <c r="U19" s="72">
        <v>1.5</v>
      </c>
      <c r="V19" s="72">
        <v>1.5</v>
      </c>
    </row>
    <row r="20" spans="1:32" x14ac:dyDescent="0.35">
      <c r="A20" s="1" t="s">
        <v>86</v>
      </c>
      <c r="R20" s="74"/>
      <c r="S20" s="72">
        <v>1.25</v>
      </c>
      <c r="T20" s="72">
        <v>1.25</v>
      </c>
      <c r="U20" s="72">
        <v>1.5</v>
      </c>
      <c r="V20" s="72">
        <v>1.5</v>
      </c>
      <c r="W20" s="72">
        <v>1.5</v>
      </c>
    </row>
    <row r="21" spans="1:32" x14ac:dyDescent="0.35">
      <c r="A21" s="1" t="s">
        <v>87</v>
      </c>
      <c r="S21" s="74"/>
      <c r="T21" s="72">
        <v>0.75</v>
      </c>
      <c r="U21" s="72">
        <v>1.5</v>
      </c>
      <c r="V21" s="72">
        <v>1.5</v>
      </c>
      <c r="W21" s="72">
        <v>2.25</v>
      </c>
      <c r="X21" s="72">
        <v>2</v>
      </c>
    </row>
    <row r="22" spans="1:32" x14ac:dyDescent="0.35">
      <c r="A22" s="1" t="s">
        <v>88</v>
      </c>
      <c r="T22" s="74"/>
      <c r="U22" s="72">
        <v>1.5</v>
      </c>
      <c r="V22" s="72">
        <v>1.5</v>
      </c>
      <c r="W22" s="72">
        <v>2</v>
      </c>
      <c r="X22" s="72">
        <v>2</v>
      </c>
      <c r="Y22" s="72">
        <v>2</v>
      </c>
    </row>
    <row r="23" spans="1:32" x14ac:dyDescent="0.35">
      <c r="A23" s="1" t="s">
        <v>89</v>
      </c>
      <c r="U23" s="74"/>
      <c r="V23" s="72">
        <v>2</v>
      </c>
      <c r="W23" s="72">
        <v>1.75</v>
      </c>
      <c r="X23" s="72">
        <v>1.75</v>
      </c>
      <c r="Y23" s="72">
        <v>1.25</v>
      </c>
      <c r="Z23" s="72">
        <v>1.5</v>
      </c>
    </row>
    <row r="24" spans="1:32" x14ac:dyDescent="0.35">
      <c r="A24" s="1" t="s">
        <v>90</v>
      </c>
      <c r="V24" s="74"/>
      <c r="W24" s="72">
        <v>1</v>
      </c>
      <c r="X24" s="72">
        <v>1.5</v>
      </c>
      <c r="Y24" s="72">
        <v>1.5</v>
      </c>
      <c r="Z24" s="72">
        <v>1.5</v>
      </c>
      <c r="AA24" s="72">
        <v>1.5</v>
      </c>
    </row>
    <row r="25" spans="1:32" x14ac:dyDescent="0.35">
      <c r="A25" s="1" t="s">
        <v>91</v>
      </c>
      <c r="W25" s="74"/>
      <c r="X25" s="72">
        <v>2.75</v>
      </c>
      <c r="Y25" s="72">
        <v>1.5</v>
      </c>
      <c r="Z25" s="72">
        <v>1.5</v>
      </c>
      <c r="AA25" s="72">
        <v>1.25</v>
      </c>
      <c r="AB25" s="72">
        <v>1.25</v>
      </c>
    </row>
    <row r="26" spans="1:32" x14ac:dyDescent="0.35">
      <c r="A26" s="1" t="s">
        <v>92</v>
      </c>
      <c r="X26" s="74"/>
      <c r="Y26" s="72">
        <v>2</v>
      </c>
      <c r="Z26" s="72">
        <v>1.75</v>
      </c>
      <c r="AA26" s="72">
        <v>1.75</v>
      </c>
      <c r="AB26" s="72">
        <v>1.5</v>
      </c>
      <c r="AC26" s="72">
        <v>1.5</v>
      </c>
    </row>
    <row r="27" spans="1:32" x14ac:dyDescent="0.35">
      <c r="A27" s="1" t="s">
        <v>93</v>
      </c>
      <c r="Y27" s="74"/>
      <c r="AA27" s="72">
        <v>2.75</v>
      </c>
      <c r="AB27" s="72">
        <v>1.75</v>
      </c>
      <c r="AC27" s="72">
        <v>1</v>
      </c>
      <c r="AD27" s="72">
        <v>1.75</v>
      </c>
    </row>
    <row r="28" spans="1:32" x14ac:dyDescent="0.35">
      <c r="A28" s="1" t="s">
        <v>94</v>
      </c>
      <c r="AA28" s="72">
        <v>6.5</v>
      </c>
      <c r="AB28" s="72">
        <v>1</v>
      </c>
      <c r="AC28" s="72">
        <v>1</v>
      </c>
      <c r="AD28" s="72">
        <v>1.25</v>
      </c>
      <c r="AE28" s="72">
        <v>1.25</v>
      </c>
    </row>
    <row r="29" spans="1:32" x14ac:dyDescent="0.35">
      <c r="A29" s="1" t="s">
        <v>95</v>
      </c>
      <c r="AA29" s="72">
        <v>6.5</v>
      </c>
      <c r="AB29" s="72">
        <v>1</v>
      </c>
      <c r="AC29" s="72">
        <v>2</v>
      </c>
      <c r="AD29" s="72">
        <v>1.5</v>
      </c>
      <c r="AE29" s="72">
        <v>1.25</v>
      </c>
    </row>
    <row r="30" spans="1:32" x14ac:dyDescent="0.35">
      <c r="A30" s="1" t="s">
        <v>139</v>
      </c>
      <c r="AB30" s="72">
        <v>2.75</v>
      </c>
      <c r="AC30" s="72">
        <v>1.5</v>
      </c>
      <c r="AD30" s="72">
        <v>1.5</v>
      </c>
      <c r="AE30" s="72">
        <v>1</v>
      </c>
      <c r="AF30" s="72">
        <v>1</v>
      </c>
    </row>
    <row r="31" spans="1:32" x14ac:dyDescent="0.35">
      <c r="A31" s="1" t="s">
        <v>96</v>
      </c>
      <c r="B31" s="75">
        <v>1.5</v>
      </c>
      <c r="C31" s="75">
        <v>0.4</v>
      </c>
      <c r="D31" s="75">
        <v>1.9</v>
      </c>
      <c r="E31" s="75">
        <v>1.6</v>
      </c>
      <c r="F31" s="75">
        <v>2.9</v>
      </c>
      <c r="G31" s="75">
        <v>1.4</v>
      </c>
      <c r="H31" s="75">
        <v>1.4</v>
      </c>
      <c r="I31" s="75">
        <v>2.4</v>
      </c>
      <c r="J31" s="75">
        <v>1.7</v>
      </c>
      <c r="K31" s="75">
        <v>3.6</v>
      </c>
      <c r="L31" s="75">
        <v>2.2000000000000002</v>
      </c>
      <c r="M31" s="75">
        <v>3.2</v>
      </c>
      <c r="N31" s="75">
        <v>3</v>
      </c>
      <c r="O31" s="75">
        <v>0.6</v>
      </c>
      <c r="P31" s="75">
        <v>1.7</v>
      </c>
      <c r="Q31" s="75">
        <v>2.1</v>
      </c>
      <c r="R31" s="75">
        <v>1.4</v>
      </c>
      <c r="S31" s="75">
        <v>1.1000000000000001</v>
      </c>
      <c r="T31" s="75">
        <v>0.5</v>
      </c>
      <c r="U31" s="75">
        <v>1.7</v>
      </c>
      <c r="V31" s="75">
        <v>2</v>
      </c>
      <c r="W31" s="75">
        <v>2.1</v>
      </c>
      <c r="X31" s="75">
        <v>2.7</v>
      </c>
      <c r="Y31" s="75">
        <v>2.5</v>
      </c>
      <c r="Z31" s="75">
        <v>-4.2</v>
      </c>
      <c r="AA31" s="74">
        <v>6.5</v>
      </c>
      <c r="AB31" s="74"/>
    </row>
    <row r="33" spans="1:27" x14ac:dyDescent="0.35">
      <c r="A33" s="1" t="s">
        <v>181</v>
      </c>
    </row>
    <row r="34" spans="1:27" x14ac:dyDescent="0.35">
      <c r="A34" s="70" t="s">
        <v>182</v>
      </c>
    </row>
    <row r="35" spans="1:27" x14ac:dyDescent="0.35">
      <c r="A35" s="70" t="s">
        <v>185</v>
      </c>
    </row>
    <row r="36" spans="1:27" x14ac:dyDescent="0.35">
      <c r="A36" s="1" t="s">
        <v>110</v>
      </c>
    </row>
    <row r="37" spans="1:27" x14ac:dyDescent="0.35">
      <c r="A37" s="70" t="s">
        <v>220</v>
      </c>
    </row>
    <row r="38" spans="1:27" x14ac:dyDescent="0.35">
      <c r="A38" s="70" t="s">
        <v>221</v>
      </c>
    </row>
    <row r="40" spans="1:27" x14ac:dyDescent="0.35">
      <c r="A40" s="15" t="s">
        <v>100</v>
      </c>
    </row>
    <row r="41" spans="1:27" x14ac:dyDescent="0.3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row>
    <row r="50" spans="21:21" x14ac:dyDescent="0.35">
      <c r="U50" s="76"/>
    </row>
  </sheetData>
  <hyperlinks>
    <hyperlink ref="A40" location="Contents!A1" display="Return to contents page" xr:uid="{FD5F76C7-342B-4E11-B57F-A476DB62464A}"/>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C7A8-B998-403A-8D94-B30BAAD7B21E}">
  <dimension ref="A1:AF50"/>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ColWidth="9.1796875" defaultRowHeight="14.5" x14ac:dyDescent="0.35"/>
  <cols>
    <col min="1" max="1" width="30.453125" style="1" customWidth="1"/>
    <col min="2" max="22" width="9.1796875" style="1" customWidth="1"/>
    <col min="23" max="23" width="9" style="1" customWidth="1"/>
    <col min="24" max="36" width="9.1796875" style="1"/>
    <col min="37" max="37" width="11.26953125" style="1" bestFit="1" customWidth="1"/>
    <col min="38" max="16384" width="9.1796875" style="1"/>
  </cols>
  <sheetData>
    <row r="1" spans="1:32" x14ac:dyDescent="0.35">
      <c r="A1" s="58" t="s">
        <v>259</v>
      </c>
    </row>
    <row r="2" spans="1:32" x14ac:dyDescent="0.35">
      <c r="A2" s="59" t="s">
        <v>130</v>
      </c>
      <c r="B2" s="59" t="s">
        <v>31</v>
      </c>
      <c r="C2" s="59" t="s">
        <v>32</v>
      </c>
      <c r="D2" s="59" t="s">
        <v>33</v>
      </c>
      <c r="E2" s="59" t="s">
        <v>34</v>
      </c>
      <c r="F2" s="59" t="s">
        <v>35</v>
      </c>
      <c r="G2" s="59" t="s">
        <v>36</v>
      </c>
      <c r="H2" s="59" t="s">
        <v>37</v>
      </c>
      <c r="I2" s="59" t="s">
        <v>38</v>
      </c>
      <c r="J2" s="59" t="s">
        <v>39</v>
      </c>
      <c r="K2" s="59" t="s">
        <v>40</v>
      </c>
      <c r="L2" s="59" t="s">
        <v>41</v>
      </c>
      <c r="M2" s="59" t="s">
        <v>42</v>
      </c>
      <c r="N2" s="59" t="s">
        <v>43</v>
      </c>
      <c r="O2" s="59" t="s">
        <v>44</v>
      </c>
      <c r="P2" s="59" t="s">
        <v>45</v>
      </c>
      <c r="Q2" s="59" t="s">
        <v>46</v>
      </c>
      <c r="R2" s="59" t="s">
        <v>47</v>
      </c>
      <c r="S2" s="59" t="s">
        <v>48</v>
      </c>
      <c r="T2" s="59" t="s">
        <v>49</v>
      </c>
      <c r="U2" s="59" t="s">
        <v>50</v>
      </c>
      <c r="V2" s="59" t="s">
        <v>51</v>
      </c>
      <c r="W2" s="59" t="s">
        <v>52</v>
      </c>
      <c r="X2" s="59" t="s">
        <v>53</v>
      </c>
      <c r="Y2" s="59" t="s">
        <v>54</v>
      </c>
      <c r="Z2" s="59" t="s">
        <v>55</v>
      </c>
      <c r="AA2" s="59" t="s">
        <v>56</v>
      </c>
      <c r="AB2" s="59" t="s">
        <v>57</v>
      </c>
      <c r="AC2" s="59" t="s">
        <v>58</v>
      </c>
      <c r="AD2" s="59" t="s">
        <v>59</v>
      </c>
      <c r="AE2" s="59" t="s">
        <v>60</v>
      </c>
      <c r="AF2" s="59" t="s">
        <v>61</v>
      </c>
    </row>
    <row r="3" spans="1:32" x14ac:dyDescent="0.35">
      <c r="A3" s="1" t="s">
        <v>69</v>
      </c>
      <c r="B3" s="1">
        <v>4.2</v>
      </c>
      <c r="C3" s="1">
        <v>2</v>
      </c>
      <c r="D3" s="1">
        <v>2.75</v>
      </c>
      <c r="E3" s="1">
        <v>3</v>
      </c>
      <c r="F3" s="1">
        <v>3</v>
      </c>
    </row>
    <row r="4" spans="1:32" x14ac:dyDescent="0.35">
      <c r="A4" s="1" t="s">
        <v>70</v>
      </c>
      <c r="C4" s="1">
        <v>1.25</v>
      </c>
      <c r="D4" s="1">
        <v>1</v>
      </c>
      <c r="E4" s="1">
        <v>2.5</v>
      </c>
      <c r="F4" s="1">
        <v>2.5</v>
      </c>
      <c r="G4" s="1">
        <v>2.5</v>
      </c>
    </row>
    <row r="5" spans="1:32" x14ac:dyDescent="0.35">
      <c r="A5" s="1" t="s">
        <v>71</v>
      </c>
      <c r="D5" s="1">
        <v>0</v>
      </c>
      <c r="E5" s="1">
        <v>2.5</v>
      </c>
      <c r="F5" s="1">
        <v>2.5</v>
      </c>
      <c r="G5" s="1">
        <v>2.5</v>
      </c>
      <c r="H5" s="1">
        <v>2.5</v>
      </c>
    </row>
    <row r="6" spans="1:32" x14ac:dyDescent="0.35">
      <c r="A6" s="1" t="s">
        <v>72</v>
      </c>
      <c r="E6" s="1">
        <v>1.25</v>
      </c>
      <c r="F6" s="1">
        <v>2</v>
      </c>
      <c r="G6" s="1">
        <v>2.5</v>
      </c>
      <c r="H6" s="1">
        <v>2.5</v>
      </c>
      <c r="I6" s="1">
        <v>2.5</v>
      </c>
    </row>
    <row r="7" spans="1:32" ht="15" customHeight="1" x14ac:dyDescent="0.35">
      <c r="A7" s="1" t="s">
        <v>73</v>
      </c>
      <c r="E7" s="60"/>
      <c r="F7" s="1">
        <v>2.5</v>
      </c>
      <c r="G7" s="1">
        <v>5.75</v>
      </c>
      <c r="H7" s="1">
        <v>2.5</v>
      </c>
      <c r="I7" s="1">
        <v>2.5</v>
      </c>
      <c r="J7" s="1">
        <v>2.5</v>
      </c>
    </row>
    <row r="8" spans="1:32" x14ac:dyDescent="0.35">
      <c r="A8" s="1" t="s">
        <v>74</v>
      </c>
      <c r="F8" s="60"/>
      <c r="G8" s="1">
        <v>6</v>
      </c>
      <c r="H8" s="1">
        <v>2</v>
      </c>
      <c r="I8" s="1">
        <v>2.5</v>
      </c>
      <c r="J8" s="1">
        <v>2.5</v>
      </c>
      <c r="K8" s="1">
        <v>2.5</v>
      </c>
    </row>
    <row r="9" spans="1:32" x14ac:dyDescent="0.35">
      <c r="A9" s="1" t="s">
        <v>75</v>
      </c>
      <c r="G9" s="60"/>
      <c r="H9" s="1">
        <v>2.75</v>
      </c>
      <c r="I9" s="1">
        <v>2.75</v>
      </c>
      <c r="J9" s="1">
        <v>2.5</v>
      </c>
      <c r="K9" s="1">
        <v>2.5</v>
      </c>
      <c r="L9" s="1">
        <v>2.5</v>
      </c>
    </row>
    <row r="10" spans="1:32" x14ac:dyDescent="0.35">
      <c r="A10" s="1" t="s">
        <v>76</v>
      </c>
      <c r="H10" s="60"/>
      <c r="I10" s="1">
        <v>3.25</v>
      </c>
      <c r="J10" s="1">
        <v>2.75</v>
      </c>
      <c r="K10" s="1">
        <v>2.5</v>
      </c>
      <c r="L10" s="1">
        <v>2.5</v>
      </c>
      <c r="M10" s="1">
        <v>2.5</v>
      </c>
    </row>
    <row r="11" spans="1:32" x14ac:dyDescent="0.35">
      <c r="A11" s="1" t="s">
        <v>77</v>
      </c>
      <c r="I11" s="60"/>
      <c r="J11" s="1">
        <v>2.25</v>
      </c>
      <c r="K11" s="1">
        <v>2</v>
      </c>
      <c r="L11" s="1">
        <v>2.5</v>
      </c>
      <c r="M11" s="1">
        <v>2.5</v>
      </c>
      <c r="N11" s="1">
        <v>2.5</v>
      </c>
    </row>
    <row r="12" spans="1:32" x14ac:dyDescent="0.35">
      <c r="A12" s="1" t="s">
        <v>78</v>
      </c>
      <c r="J12" s="60"/>
      <c r="K12" s="1">
        <v>2.5</v>
      </c>
      <c r="L12" s="1">
        <v>2.75</v>
      </c>
      <c r="M12" s="1">
        <v>2.5</v>
      </c>
      <c r="N12" s="1">
        <v>2.5</v>
      </c>
      <c r="O12" s="1">
        <v>2.5</v>
      </c>
    </row>
    <row r="13" spans="1:32" x14ac:dyDescent="0.35">
      <c r="A13" s="1" t="s">
        <v>79</v>
      </c>
      <c r="K13" s="60"/>
      <c r="L13" s="1">
        <v>3</v>
      </c>
      <c r="M13" s="1">
        <v>2.75</v>
      </c>
      <c r="N13" s="1">
        <v>2.5</v>
      </c>
      <c r="O13" s="1">
        <v>2.5</v>
      </c>
      <c r="P13" s="1">
        <v>2.5</v>
      </c>
    </row>
    <row r="14" spans="1:32" x14ac:dyDescent="0.35">
      <c r="A14" s="1" t="s">
        <v>80</v>
      </c>
      <c r="L14" s="60"/>
      <c r="M14" s="1">
        <v>2.75</v>
      </c>
      <c r="N14" s="1">
        <v>2.5</v>
      </c>
      <c r="O14" s="1">
        <v>2.5</v>
      </c>
      <c r="P14" s="1">
        <v>2.5</v>
      </c>
      <c r="Q14" s="1">
        <v>2.5</v>
      </c>
    </row>
    <row r="15" spans="1:32" x14ac:dyDescent="0.35">
      <c r="A15" s="1" t="s">
        <v>81</v>
      </c>
      <c r="M15" s="60"/>
      <c r="N15" s="1">
        <v>4</v>
      </c>
      <c r="O15" s="1">
        <v>3.25</v>
      </c>
      <c r="P15" s="1">
        <v>2.5</v>
      </c>
      <c r="Q15" s="1">
        <v>2.5</v>
      </c>
      <c r="R15" s="1">
        <v>2.5</v>
      </c>
    </row>
    <row r="16" spans="1:32" x14ac:dyDescent="0.35">
      <c r="A16" s="1" t="s">
        <v>82</v>
      </c>
      <c r="N16" s="60"/>
      <c r="O16" s="1">
        <v>1.75</v>
      </c>
      <c r="P16" s="1">
        <v>1.75</v>
      </c>
      <c r="Q16" s="1">
        <v>1.5</v>
      </c>
      <c r="R16" s="1">
        <v>2</v>
      </c>
      <c r="S16" s="1">
        <v>2.5</v>
      </c>
    </row>
    <row r="17" spans="1:32" x14ac:dyDescent="0.35">
      <c r="A17" s="1" t="s">
        <v>83</v>
      </c>
      <c r="O17" s="60"/>
      <c r="P17" s="1">
        <v>3.25</v>
      </c>
      <c r="Q17" s="1">
        <v>2.5</v>
      </c>
      <c r="R17" s="1">
        <v>2.5</v>
      </c>
      <c r="S17" s="1">
        <v>2.5</v>
      </c>
      <c r="T17" s="1">
        <v>2.5</v>
      </c>
    </row>
    <row r="18" spans="1:32" x14ac:dyDescent="0.35">
      <c r="A18" s="1" t="s">
        <v>84</v>
      </c>
      <c r="P18" s="60"/>
      <c r="Q18" s="1">
        <v>3.25</v>
      </c>
      <c r="R18" s="1">
        <v>2.75</v>
      </c>
      <c r="S18" s="1">
        <v>3</v>
      </c>
      <c r="T18" s="1">
        <v>2.5</v>
      </c>
      <c r="U18" s="1">
        <v>2.5</v>
      </c>
    </row>
    <row r="19" spans="1:32" x14ac:dyDescent="0.35">
      <c r="A19" s="1" t="s">
        <v>85</v>
      </c>
      <c r="Q19" s="60"/>
      <c r="R19" s="1">
        <v>1.25</v>
      </c>
      <c r="S19" s="1">
        <v>3.25</v>
      </c>
      <c r="T19" s="1">
        <v>2.5</v>
      </c>
      <c r="U19" s="1">
        <v>2.5</v>
      </c>
      <c r="V19" s="1">
        <v>2.5</v>
      </c>
    </row>
    <row r="20" spans="1:32" x14ac:dyDescent="0.35">
      <c r="A20" s="1" t="s">
        <v>86</v>
      </c>
      <c r="R20" s="60"/>
      <c r="S20" s="1">
        <v>2.5</v>
      </c>
      <c r="T20" s="1">
        <v>2.25</v>
      </c>
      <c r="U20" s="1">
        <v>2.25</v>
      </c>
      <c r="V20" s="1">
        <v>2.5</v>
      </c>
      <c r="W20" s="1">
        <v>2.5</v>
      </c>
    </row>
    <row r="21" spans="1:32" x14ac:dyDescent="0.35">
      <c r="A21" s="1" t="s">
        <v>87</v>
      </c>
      <c r="S21" s="60"/>
      <c r="T21" s="1">
        <v>3.25</v>
      </c>
      <c r="U21" s="1">
        <v>2.25</v>
      </c>
      <c r="V21" s="1">
        <v>2.5</v>
      </c>
      <c r="W21" s="1">
        <v>2.5</v>
      </c>
      <c r="X21" s="1">
        <v>2.5</v>
      </c>
    </row>
    <row r="22" spans="1:32" x14ac:dyDescent="0.35">
      <c r="A22" s="1" t="s">
        <v>88</v>
      </c>
      <c r="T22" s="60"/>
      <c r="U22" s="1">
        <v>1.75</v>
      </c>
      <c r="V22" s="1">
        <v>2.5</v>
      </c>
      <c r="W22" s="1">
        <v>2.5</v>
      </c>
      <c r="X22" s="1">
        <v>2.5</v>
      </c>
      <c r="Y22" s="1">
        <v>2.5</v>
      </c>
    </row>
    <row r="23" spans="1:32" x14ac:dyDescent="0.35">
      <c r="A23" s="1" t="s">
        <v>89</v>
      </c>
      <c r="U23" s="60"/>
      <c r="V23" s="1">
        <v>1.25</v>
      </c>
      <c r="W23" s="1">
        <v>2</v>
      </c>
      <c r="X23" s="1">
        <v>2.25</v>
      </c>
      <c r="Y23" s="1">
        <v>2.5</v>
      </c>
      <c r="Z23" s="1">
        <v>2.5</v>
      </c>
    </row>
    <row r="24" spans="1:32" x14ac:dyDescent="0.35">
      <c r="A24" s="1" t="s">
        <v>90</v>
      </c>
      <c r="V24" s="60"/>
      <c r="W24" s="1">
        <v>2</v>
      </c>
      <c r="X24" s="1">
        <v>2</v>
      </c>
      <c r="Y24" s="1">
        <v>2.25</v>
      </c>
      <c r="Z24" s="1">
        <v>2.5</v>
      </c>
      <c r="AA24" s="1">
        <v>2.5</v>
      </c>
    </row>
    <row r="25" spans="1:32" x14ac:dyDescent="0.35">
      <c r="A25" s="1" t="s">
        <v>91</v>
      </c>
      <c r="W25" s="60"/>
      <c r="X25" s="1">
        <v>2</v>
      </c>
      <c r="Y25" s="1">
        <v>2.25</v>
      </c>
      <c r="Z25" s="1">
        <v>2.5</v>
      </c>
      <c r="AA25" s="1">
        <v>2.5</v>
      </c>
      <c r="AB25" s="1">
        <v>2.5</v>
      </c>
    </row>
    <row r="26" spans="1:32" x14ac:dyDescent="0.35">
      <c r="A26" s="1" t="s">
        <v>92</v>
      </c>
      <c r="X26" s="60"/>
      <c r="Y26" s="1">
        <v>1.5</v>
      </c>
      <c r="Z26" s="1">
        <v>2.25</v>
      </c>
      <c r="AA26" s="1">
        <v>2.5</v>
      </c>
      <c r="AB26" s="1">
        <v>2.5</v>
      </c>
      <c r="AC26" s="1">
        <v>2.5</v>
      </c>
    </row>
    <row r="27" spans="1:32" x14ac:dyDescent="0.35">
      <c r="A27" s="1" t="s">
        <v>93</v>
      </c>
      <c r="Y27" s="60"/>
      <c r="AA27" s="1">
        <v>1.75</v>
      </c>
      <c r="AB27" s="1">
        <v>1.5</v>
      </c>
      <c r="AC27" s="1">
        <v>1.75</v>
      </c>
      <c r="AD27" s="1">
        <v>2</v>
      </c>
    </row>
    <row r="28" spans="1:32" x14ac:dyDescent="0.35">
      <c r="A28" s="1" t="s">
        <v>94</v>
      </c>
      <c r="AA28" s="1">
        <v>3.5</v>
      </c>
      <c r="AB28" s="1">
        <v>1.75</v>
      </c>
      <c r="AC28" s="1">
        <v>2.25</v>
      </c>
      <c r="AD28" s="1">
        <v>2.5</v>
      </c>
      <c r="AE28" s="1">
        <v>2.5</v>
      </c>
    </row>
    <row r="29" spans="1:32" x14ac:dyDescent="0.35">
      <c r="A29" s="1" t="s">
        <v>95</v>
      </c>
      <c r="AA29" s="1">
        <v>3.8</v>
      </c>
      <c r="AB29" s="1">
        <v>2.75</v>
      </c>
      <c r="AC29" s="1">
        <v>2.5</v>
      </c>
      <c r="AD29" s="1">
        <v>2.5</v>
      </c>
      <c r="AE29" s="1">
        <v>2.5</v>
      </c>
    </row>
    <row r="30" spans="1:32" x14ac:dyDescent="0.35">
      <c r="A30" s="1" t="s">
        <v>139</v>
      </c>
      <c r="AA30" s="1">
        <v>3.8</v>
      </c>
      <c r="AB30" s="1">
        <v>4.25</v>
      </c>
      <c r="AC30" s="1">
        <v>3</v>
      </c>
      <c r="AD30" s="1">
        <v>2.75</v>
      </c>
      <c r="AE30" s="1">
        <v>2.75</v>
      </c>
      <c r="AF30" s="1">
        <v>2.5</v>
      </c>
    </row>
    <row r="31" spans="1:32" x14ac:dyDescent="0.35">
      <c r="A31" s="1" t="s">
        <v>96</v>
      </c>
      <c r="B31" s="61">
        <v>3.1</v>
      </c>
      <c r="C31" s="61">
        <v>0.3</v>
      </c>
      <c r="D31" s="61">
        <v>0.7</v>
      </c>
      <c r="E31" s="61">
        <v>1</v>
      </c>
      <c r="F31" s="61">
        <v>3.1</v>
      </c>
      <c r="G31" s="61">
        <v>6.1</v>
      </c>
      <c r="H31" s="61">
        <v>2.8</v>
      </c>
      <c r="I31" s="61">
        <v>2.6</v>
      </c>
      <c r="J31" s="61">
        <v>2.5</v>
      </c>
      <c r="K31" s="61">
        <v>2.5</v>
      </c>
      <c r="L31" s="61">
        <v>4</v>
      </c>
      <c r="M31" s="61">
        <v>2.1</v>
      </c>
      <c r="N31" s="61">
        <v>4.4000000000000004</v>
      </c>
      <c r="O31" s="61">
        <v>1.4</v>
      </c>
      <c r="P31" s="61">
        <v>3.1</v>
      </c>
      <c r="Q31" s="61">
        <v>3.5</v>
      </c>
      <c r="R31" s="61">
        <v>1.2</v>
      </c>
      <c r="S31" s="61">
        <v>2.4</v>
      </c>
      <c r="T31" s="61">
        <v>3</v>
      </c>
      <c r="U31" s="61">
        <v>1.5</v>
      </c>
      <c r="V31" s="61">
        <v>1</v>
      </c>
      <c r="W31" s="61">
        <v>1.9</v>
      </c>
      <c r="X31" s="61">
        <v>2.1</v>
      </c>
      <c r="Y31" s="61">
        <v>1.6</v>
      </c>
      <c r="Z31" s="61">
        <v>-0.3</v>
      </c>
      <c r="AA31" s="60"/>
      <c r="AB31" s="60"/>
    </row>
    <row r="33" spans="1:1" x14ac:dyDescent="0.35">
      <c r="A33" s="1" t="s">
        <v>181</v>
      </c>
    </row>
    <row r="34" spans="1:1" x14ac:dyDescent="0.35">
      <c r="A34" s="70" t="s">
        <v>223</v>
      </c>
    </row>
    <row r="35" spans="1:1" x14ac:dyDescent="0.35">
      <c r="A35" s="70" t="s">
        <v>224</v>
      </c>
    </row>
    <row r="36" spans="1:1" x14ac:dyDescent="0.35">
      <c r="A36" s="1" t="s">
        <v>110</v>
      </c>
    </row>
    <row r="37" spans="1:1" x14ac:dyDescent="0.35">
      <c r="A37" s="70" t="s">
        <v>220</v>
      </c>
    </row>
    <row r="38" spans="1:1" x14ac:dyDescent="0.35">
      <c r="A38" s="70" t="s">
        <v>222</v>
      </c>
    </row>
    <row r="40" spans="1:1" x14ac:dyDescent="0.35">
      <c r="A40" s="15" t="s">
        <v>100</v>
      </c>
    </row>
    <row r="50" spans="21:21" x14ac:dyDescent="0.35">
      <c r="U50" s="62"/>
    </row>
  </sheetData>
  <hyperlinks>
    <hyperlink ref="A40" location="Contents!A1" display="Return to contents page" xr:uid="{B293491D-F3E0-45B0-A59F-9E1C120DB26D}"/>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5DAF-D408-4840-833C-70D73E2A0186}">
  <dimension ref="A1:AB40"/>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ColWidth="9.1796875" defaultRowHeight="14.5" x14ac:dyDescent="0.35"/>
  <cols>
    <col min="1" max="1" width="30.453125" style="1" customWidth="1"/>
    <col min="2" max="18" width="9.1796875" style="1" customWidth="1"/>
    <col min="19" max="19" width="9" style="1" customWidth="1"/>
    <col min="20" max="32" width="9.1796875" style="1"/>
    <col min="33" max="33" width="11.26953125" style="1" bestFit="1" customWidth="1"/>
    <col min="34" max="16384" width="9.1796875" style="1"/>
  </cols>
  <sheetData>
    <row r="1" spans="1:28" x14ac:dyDescent="0.35">
      <c r="A1" s="58" t="s">
        <v>260</v>
      </c>
    </row>
    <row r="2" spans="1:28" x14ac:dyDescent="0.35">
      <c r="A2" s="59" t="s">
        <v>130</v>
      </c>
      <c r="B2" s="59" t="s">
        <v>35</v>
      </c>
      <c r="C2" s="59" t="s">
        <v>36</v>
      </c>
      <c r="D2" s="59" t="s">
        <v>37</v>
      </c>
      <c r="E2" s="59" t="s">
        <v>38</v>
      </c>
      <c r="F2" s="59" t="s">
        <v>39</v>
      </c>
      <c r="G2" s="59" t="s">
        <v>40</v>
      </c>
      <c r="H2" s="59" t="s">
        <v>41</v>
      </c>
      <c r="I2" s="59" t="s">
        <v>42</v>
      </c>
      <c r="J2" s="59" t="s">
        <v>43</v>
      </c>
      <c r="K2" s="59" t="s">
        <v>44</v>
      </c>
      <c r="L2" s="59" t="s">
        <v>45</v>
      </c>
      <c r="M2" s="59" t="s">
        <v>46</v>
      </c>
      <c r="N2" s="59" t="s">
        <v>47</v>
      </c>
      <c r="O2" s="59" t="s">
        <v>48</v>
      </c>
      <c r="P2" s="59" t="s">
        <v>49</v>
      </c>
      <c r="Q2" s="59" t="s">
        <v>50</v>
      </c>
      <c r="R2" s="59" t="s">
        <v>51</v>
      </c>
      <c r="S2" s="59" t="s">
        <v>52</v>
      </c>
      <c r="T2" s="59" t="s">
        <v>53</v>
      </c>
      <c r="U2" s="59" t="s">
        <v>54</v>
      </c>
      <c r="V2" s="59" t="s">
        <v>55</v>
      </c>
      <c r="W2" s="59" t="s">
        <v>56</v>
      </c>
      <c r="X2" s="59" t="s">
        <v>57</v>
      </c>
      <c r="Y2" s="59" t="s">
        <v>58</v>
      </c>
      <c r="Z2" s="59" t="s">
        <v>59</v>
      </c>
      <c r="AA2" s="59" t="s">
        <v>60</v>
      </c>
      <c r="AB2" s="59" t="s">
        <v>61</v>
      </c>
    </row>
    <row r="3" spans="1:28" x14ac:dyDescent="0.35">
      <c r="A3" s="1" t="s">
        <v>77</v>
      </c>
      <c r="E3" s="60"/>
      <c r="F3" s="1">
        <v>3.75</v>
      </c>
      <c r="G3" s="1">
        <v>3.75</v>
      </c>
      <c r="H3" s="1">
        <v>3.75</v>
      </c>
      <c r="I3" s="1">
        <v>3.75</v>
      </c>
      <c r="J3" s="1">
        <v>3.75</v>
      </c>
    </row>
    <row r="4" spans="1:28" x14ac:dyDescent="0.35">
      <c r="A4" s="1" t="s">
        <v>78</v>
      </c>
      <c r="F4" s="60"/>
      <c r="G4" s="1">
        <v>3.75</v>
      </c>
      <c r="H4" s="1">
        <v>4</v>
      </c>
      <c r="I4" s="1">
        <v>3.75</v>
      </c>
      <c r="J4" s="1">
        <v>3.75</v>
      </c>
      <c r="K4" s="1">
        <v>4</v>
      </c>
    </row>
    <row r="5" spans="1:28" x14ac:dyDescent="0.35">
      <c r="A5" s="1" t="s">
        <v>79</v>
      </c>
      <c r="G5" s="60"/>
      <c r="H5" s="1">
        <v>4</v>
      </c>
      <c r="I5" s="1">
        <v>4</v>
      </c>
      <c r="J5" s="1">
        <v>3.75</v>
      </c>
      <c r="K5" s="1">
        <v>4</v>
      </c>
      <c r="L5" s="1">
        <v>4</v>
      </c>
    </row>
    <row r="6" spans="1:28" x14ac:dyDescent="0.35">
      <c r="A6" s="1" t="s">
        <v>80</v>
      </c>
      <c r="H6" s="60"/>
      <c r="I6" s="1">
        <v>4.25</v>
      </c>
      <c r="J6" s="1">
        <v>4.25</v>
      </c>
      <c r="K6" s="1">
        <v>4</v>
      </c>
      <c r="L6" s="1">
        <v>4</v>
      </c>
      <c r="M6" s="1">
        <v>4</v>
      </c>
    </row>
    <row r="7" spans="1:28" x14ac:dyDescent="0.35">
      <c r="A7" s="1" t="s">
        <v>81</v>
      </c>
      <c r="I7" s="60"/>
      <c r="J7" s="1">
        <v>4.25</v>
      </c>
      <c r="K7" s="1">
        <v>4.25</v>
      </c>
      <c r="L7" s="1">
        <v>4</v>
      </c>
      <c r="M7" s="1">
        <v>4</v>
      </c>
      <c r="N7" s="1">
        <v>4</v>
      </c>
    </row>
    <row r="8" spans="1:28" x14ac:dyDescent="0.35">
      <c r="A8" s="1" t="s">
        <v>82</v>
      </c>
      <c r="J8" s="60"/>
      <c r="K8" s="1">
        <v>4.25</v>
      </c>
      <c r="L8" s="1">
        <v>3.25</v>
      </c>
      <c r="M8" s="1">
        <v>3.25</v>
      </c>
    </row>
    <row r="9" spans="1:28" x14ac:dyDescent="0.35">
      <c r="A9" s="1" t="s">
        <v>83</v>
      </c>
      <c r="K9" s="60"/>
      <c r="L9" s="1">
        <v>2.75</v>
      </c>
      <c r="M9" s="1">
        <v>3.75</v>
      </c>
      <c r="N9" s="1">
        <v>4</v>
      </c>
    </row>
    <row r="10" spans="1:28" x14ac:dyDescent="0.35">
      <c r="A10" s="1" t="s">
        <v>84</v>
      </c>
      <c r="L10" s="60"/>
      <c r="M10" s="1">
        <v>4</v>
      </c>
      <c r="N10" s="1">
        <v>4</v>
      </c>
      <c r="O10" s="1">
        <v>4.25</v>
      </c>
    </row>
    <row r="11" spans="1:28" x14ac:dyDescent="0.35">
      <c r="A11" s="1" t="s">
        <v>85</v>
      </c>
      <c r="M11" s="60"/>
      <c r="N11" s="1">
        <v>3.5</v>
      </c>
      <c r="O11" s="1">
        <v>3.75</v>
      </c>
      <c r="P11" s="1">
        <v>3.75</v>
      </c>
    </row>
    <row r="12" spans="1:28" x14ac:dyDescent="0.35">
      <c r="A12" s="1" t="s">
        <v>86</v>
      </c>
      <c r="N12" s="60"/>
      <c r="O12" s="1">
        <v>3.5</v>
      </c>
      <c r="P12" s="1">
        <v>3.5</v>
      </c>
      <c r="Q12" s="1">
        <v>3.5</v>
      </c>
    </row>
    <row r="13" spans="1:28" x14ac:dyDescent="0.35">
      <c r="A13" s="1" t="s">
        <v>87</v>
      </c>
      <c r="O13" s="60"/>
      <c r="P13" s="1">
        <v>2.75</v>
      </c>
      <c r="Q13" s="1">
        <v>3</v>
      </c>
      <c r="R13" s="1">
        <v>3</v>
      </c>
      <c r="S13" s="1">
        <v>2.75</v>
      </c>
      <c r="T13" s="1">
        <v>3</v>
      </c>
    </row>
    <row r="14" spans="1:28" x14ac:dyDescent="0.35">
      <c r="A14" s="1" t="s">
        <v>88</v>
      </c>
      <c r="P14" s="60"/>
      <c r="Q14" s="1">
        <v>2.5</v>
      </c>
      <c r="R14" s="1">
        <v>2.5</v>
      </c>
      <c r="S14" s="1">
        <v>2.75</v>
      </c>
      <c r="T14" s="1">
        <v>2.75</v>
      </c>
      <c r="U14" s="1">
        <v>3.25</v>
      </c>
    </row>
    <row r="15" spans="1:28" x14ac:dyDescent="0.35">
      <c r="A15" s="1" t="s">
        <v>89</v>
      </c>
      <c r="Q15" s="60"/>
      <c r="R15" s="1">
        <v>2.25</v>
      </c>
      <c r="S15" s="1">
        <v>2.5</v>
      </c>
      <c r="T15" s="1">
        <v>2.75</v>
      </c>
      <c r="U15" s="1">
        <v>3.25</v>
      </c>
      <c r="V15" s="1">
        <v>3.5</v>
      </c>
    </row>
    <row r="16" spans="1:28" x14ac:dyDescent="0.35">
      <c r="A16" s="1" t="s">
        <v>90</v>
      </c>
      <c r="R16" s="60"/>
      <c r="S16" s="1">
        <v>2</v>
      </c>
      <c r="T16" s="1">
        <v>2.5</v>
      </c>
      <c r="U16" s="1">
        <v>3</v>
      </c>
      <c r="V16" s="1">
        <v>3.5</v>
      </c>
      <c r="W16" s="1">
        <v>3.75</v>
      </c>
    </row>
    <row r="17" spans="1:28" x14ac:dyDescent="0.35">
      <c r="A17" s="1" t="s">
        <v>91</v>
      </c>
      <c r="S17" s="60"/>
      <c r="T17" s="1">
        <v>2.25</v>
      </c>
      <c r="U17" s="1">
        <v>2.75</v>
      </c>
      <c r="V17" s="1">
        <v>3.25</v>
      </c>
      <c r="W17" s="1">
        <v>3.5</v>
      </c>
      <c r="X17" s="1">
        <v>3.5</v>
      </c>
    </row>
    <row r="18" spans="1:28" x14ac:dyDescent="0.35">
      <c r="A18" s="1" t="s">
        <v>92</v>
      </c>
      <c r="T18" s="60"/>
      <c r="U18" s="1">
        <v>2.5</v>
      </c>
      <c r="V18" s="1">
        <v>2.75</v>
      </c>
      <c r="W18" s="1">
        <v>3.25</v>
      </c>
      <c r="X18" s="1">
        <v>3.5</v>
      </c>
      <c r="Y18" s="1">
        <v>3.5</v>
      </c>
    </row>
    <row r="19" spans="1:28" x14ac:dyDescent="0.35">
      <c r="A19" s="1" t="s">
        <v>93</v>
      </c>
      <c r="U19" s="60"/>
      <c r="W19" s="1">
        <v>1.25</v>
      </c>
      <c r="X19" s="1">
        <v>1.5</v>
      </c>
      <c r="Y19" s="1">
        <v>2</v>
      </c>
      <c r="Z19" s="1">
        <v>2.25</v>
      </c>
    </row>
    <row r="20" spans="1:28" x14ac:dyDescent="0.35">
      <c r="A20" s="1" t="s">
        <v>94</v>
      </c>
      <c r="W20" s="1">
        <v>1.25</v>
      </c>
      <c r="X20" s="1">
        <v>1.5</v>
      </c>
      <c r="Y20" s="1">
        <v>2.25</v>
      </c>
      <c r="Z20" s="1">
        <v>2.5</v>
      </c>
      <c r="AA20" s="1">
        <v>2.75</v>
      </c>
    </row>
    <row r="21" spans="1:28" x14ac:dyDescent="0.35">
      <c r="A21" s="1" t="s">
        <v>95</v>
      </c>
      <c r="W21" s="1">
        <v>1.7</v>
      </c>
      <c r="X21" s="1">
        <v>2.25</v>
      </c>
      <c r="Y21" s="1">
        <v>2.75</v>
      </c>
      <c r="Z21" s="1">
        <v>3</v>
      </c>
      <c r="AA21" s="1">
        <v>3.25</v>
      </c>
    </row>
    <row r="22" spans="1:28" x14ac:dyDescent="0.35">
      <c r="A22" s="1" t="s">
        <v>139</v>
      </c>
      <c r="X22" s="1">
        <v>2.75</v>
      </c>
      <c r="Y22" s="1">
        <v>3.25</v>
      </c>
      <c r="Z22" s="1">
        <v>3.25</v>
      </c>
      <c r="AA22" s="1">
        <v>3.5</v>
      </c>
      <c r="AB22" s="1">
        <v>3.5</v>
      </c>
    </row>
    <row r="23" spans="1:28" x14ac:dyDescent="0.35">
      <c r="A23" s="1" t="s">
        <v>96</v>
      </c>
      <c r="B23" s="61">
        <v>3</v>
      </c>
      <c r="C23" s="61">
        <v>3.7</v>
      </c>
      <c r="D23" s="61">
        <v>3.1</v>
      </c>
      <c r="E23" s="61">
        <v>3.6</v>
      </c>
      <c r="F23" s="61">
        <v>3.6</v>
      </c>
      <c r="G23" s="61">
        <v>4.0999999999999996</v>
      </c>
      <c r="H23" s="61">
        <v>4</v>
      </c>
      <c r="I23" s="61">
        <v>4.0999999999999996</v>
      </c>
      <c r="J23" s="61">
        <v>4.2</v>
      </c>
      <c r="K23" s="61">
        <v>3.8</v>
      </c>
      <c r="L23" s="61">
        <v>3</v>
      </c>
      <c r="M23" s="61">
        <v>3.8</v>
      </c>
      <c r="N23" s="61">
        <v>3.8</v>
      </c>
      <c r="O23" s="61">
        <v>2.8</v>
      </c>
      <c r="P23" s="61">
        <v>2.6</v>
      </c>
      <c r="Q23" s="61">
        <v>2.2999999999999998</v>
      </c>
      <c r="R23" s="61">
        <v>2.1</v>
      </c>
      <c r="S23" s="61">
        <v>1.9</v>
      </c>
      <c r="T23" s="61">
        <v>2.1</v>
      </c>
      <c r="U23" s="61">
        <v>2.2999999999999998</v>
      </c>
      <c r="V23" s="61">
        <v>1.8</v>
      </c>
      <c r="W23" s="60">
        <v>1.7</v>
      </c>
      <c r="X23" s="60"/>
    </row>
    <row r="25" spans="1:28" x14ac:dyDescent="0.35">
      <c r="A25" s="1" t="s">
        <v>97</v>
      </c>
    </row>
    <row r="26" spans="1:28" x14ac:dyDescent="0.35">
      <c r="A26" s="70" t="s">
        <v>186</v>
      </c>
    </row>
    <row r="27" spans="1:28" x14ac:dyDescent="0.35">
      <c r="A27" s="70" t="s">
        <v>187</v>
      </c>
    </row>
    <row r="28" spans="1:28" x14ac:dyDescent="0.35">
      <c r="A28" s="1" t="s">
        <v>110</v>
      </c>
    </row>
    <row r="29" spans="1:28" x14ac:dyDescent="0.35">
      <c r="A29" s="70" t="s">
        <v>225</v>
      </c>
    </row>
    <row r="30" spans="1:28" x14ac:dyDescent="0.35">
      <c r="A30" s="71" t="s">
        <v>188</v>
      </c>
    </row>
    <row r="32" spans="1:28" x14ac:dyDescent="0.35">
      <c r="A32" s="15" t="s">
        <v>100</v>
      </c>
    </row>
    <row r="40" spans="17:17" x14ac:dyDescent="0.35">
      <c r="Q40" s="62"/>
    </row>
  </sheetData>
  <hyperlinks>
    <hyperlink ref="A32" location="Contents!A1" display="Return to contents page" xr:uid="{32BCA138-2774-4DF2-B60B-7B1A565A8855}"/>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2BBAB-A89B-41C2-9EF3-F1ED676F25B8}">
  <dimension ref="A1:AF38"/>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ColWidth="9.1796875" defaultRowHeight="14.5" x14ac:dyDescent="0.35"/>
  <cols>
    <col min="1" max="1" width="30.453125" style="1" customWidth="1"/>
    <col min="2" max="22" width="9.1796875" style="1" customWidth="1"/>
    <col min="23" max="23" width="9" style="1" customWidth="1"/>
    <col min="24" max="36" width="9.1796875" style="1"/>
    <col min="37" max="37" width="11.26953125" style="1" bestFit="1" customWidth="1"/>
    <col min="38" max="16384" width="9.1796875" style="1"/>
  </cols>
  <sheetData>
    <row r="1" spans="1:32" x14ac:dyDescent="0.35">
      <c r="A1" s="58" t="s">
        <v>189</v>
      </c>
    </row>
    <row r="2" spans="1:32" x14ac:dyDescent="0.35">
      <c r="A2" s="59" t="s">
        <v>130</v>
      </c>
      <c r="B2" s="59" t="s">
        <v>31</v>
      </c>
      <c r="C2" s="59" t="s">
        <v>32</v>
      </c>
      <c r="D2" s="59" t="s">
        <v>33</v>
      </c>
      <c r="E2" s="59" t="s">
        <v>34</v>
      </c>
      <c r="F2" s="59" t="s">
        <v>35</v>
      </c>
      <c r="G2" s="59" t="s">
        <v>36</v>
      </c>
      <c r="H2" s="59" t="s">
        <v>37</v>
      </c>
      <c r="I2" s="59" t="s">
        <v>38</v>
      </c>
      <c r="J2" s="59" t="s">
        <v>39</v>
      </c>
      <c r="K2" s="59" t="s">
        <v>40</v>
      </c>
      <c r="L2" s="59" t="s">
        <v>41</v>
      </c>
      <c r="M2" s="59" t="s">
        <v>42</v>
      </c>
      <c r="N2" s="59" t="s">
        <v>43</v>
      </c>
      <c r="O2" s="59" t="s">
        <v>44</v>
      </c>
      <c r="P2" s="59" t="s">
        <v>45</v>
      </c>
      <c r="Q2" s="59" t="s">
        <v>46</v>
      </c>
      <c r="R2" s="59" t="s">
        <v>47</v>
      </c>
      <c r="S2" s="59" t="s">
        <v>48</v>
      </c>
      <c r="T2" s="59" t="s">
        <v>49</v>
      </c>
      <c r="U2" s="59" t="s">
        <v>50</v>
      </c>
      <c r="V2" s="59" t="s">
        <v>51</v>
      </c>
      <c r="W2" s="59" t="s">
        <v>52</v>
      </c>
      <c r="X2" s="59" t="s">
        <v>53</v>
      </c>
      <c r="Y2" s="59" t="s">
        <v>54</v>
      </c>
      <c r="Z2" s="59" t="s">
        <v>55</v>
      </c>
      <c r="AA2" s="59" t="s">
        <v>56</v>
      </c>
      <c r="AB2" s="59" t="s">
        <v>57</v>
      </c>
      <c r="AC2" s="59" t="s">
        <v>58</v>
      </c>
      <c r="AD2" s="59" t="s">
        <v>59</v>
      </c>
      <c r="AE2" s="59" t="s">
        <v>60</v>
      </c>
      <c r="AF2" s="59" t="s">
        <v>61</v>
      </c>
    </row>
    <row r="3" spans="1:32" x14ac:dyDescent="0.35">
      <c r="A3" s="1" t="s">
        <v>81</v>
      </c>
      <c r="M3" s="60"/>
      <c r="N3" s="1">
        <v>7.75</v>
      </c>
      <c r="O3" s="1">
        <v>9.25</v>
      </c>
      <c r="P3" s="1">
        <v>4.25</v>
      </c>
      <c r="Q3" s="1">
        <v>4.25</v>
      </c>
      <c r="R3" s="1">
        <v>5.25</v>
      </c>
    </row>
    <row r="4" spans="1:32" x14ac:dyDescent="0.35">
      <c r="A4" s="1" t="s">
        <v>82</v>
      </c>
      <c r="N4" s="60"/>
      <c r="O4" s="1">
        <v>5.75</v>
      </c>
      <c r="P4" s="1">
        <v>-1.5</v>
      </c>
      <c r="Q4" s="1">
        <v>3.75</v>
      </c>
      <c r="R4" s="1">
        <v>6.25</v>
      </c>
      <c r="S4" s="1">
        <v>6.75</v>
      </c>
    </row>
    <row r="5" spans="1:32" x14ac:dyDescent="0.35">
      <c r="A5" s="1" t="s">
        <v>83</v>
      </c>
      <c r="O5" s="60"/>
      <c r="P5" s="1">
        <v>2.75</v>
      </c>
      <c r="Q5" s="1">
        <v>8.5</v>
      </c>
      <c r="R5" s="1">
        <v>5.75</v>
      </c>
      <c r="S5" s="1">
        <v>5.5</v>
      </c>
      <c r="T5" s="1">
        <v>5.5</v>
      </c>
    </row>
    <row r="6" spans="1:32" x14ac:dyDescent="0.35">
      <c r="A6" s="1" t="s">
        <v>84</v>
      </c>
      <c r="P6" s="60"/>
      <c r="Q6" s="1">
        <v>8</v>
      </c>
      <c r="R6" s="1">
        <v>6.25</v>
      </c>
      <c r="S6" s="1">
        <v>5.75</v>
      </c>
      <c r="T6" s="1">
        <v>5.25</v>
      </c>
      <c r="U6" s="1">
        <v>5.25</v>
      </c>
    </row>
    <row r="7" spans="1:32" x14ac:dyDescent="0.35">
      <c r="A7" s="1" t="s">
        <v>85</v>
      </c>
      <c r="Q7" s="60"/>
      <c r="R7" s="1">
        <v>5.5</v>
      </c>
      <c r="S7" s="1">
        <v>5</v>
      </c>
      <c r="T7" s="1">
        <v>5.25</v>
      </c>
      <c r="U7" s="1">
        <v>5.25</v>
      </c>
      <c r="V7" s="1">
        <v>5.25</v>
      </c>
    </row>
    <row r="8" spans="1:32" x14ac:dyDescent="0.35">
      <c r="A8" s="1" t="s">
        <v>86</v>
      </c>
      <c r="R8" s="60"/>
      <c r="S8" s="1">
        <v>3.25</v>
      </c>
      <c r="T8" s="1">
        <v>5</v>
      </c>
      <c r="U8" s="1">
        <v>5</v>
      </c>
      <c r="V8" s="1">
        <v>5.25</v>
      </c>
      <c r="W8" s="1">
        <v>5.25</v>
      </c>
    </row>
    <row r="9" spans="1:32" x14ac:dyDescent="0.35">
      <c r="A9" s="1" t="s">
        <v>87</v>
      </c>
      <c r="S9" s="60"/>
      <c r="T9" s="1">
        <v>4</v>
      </c>
      <c r="U9" s="1">
        <v>3</v>
      </c>
      <c r="V9" s="1">
        <v>4.75</v>
      </c>
      <c r="W9" s="1">
        <v>5</v>
      </c>
      <c r="X9" s="1">
        <v>5</v>
      </c>
    </row>
    <row r="10" spans="1:32" x14ac:dyDescent="0.35">
      <c r="A10" s="1" t="s">
        <v>88</v>
      </c>
      <c r="T10" s="60"/>
      <c r="U10" s="1">
        <v>1.5</v>
      </c>
      <c r="V10" s="1">
        <v>3.25</v>
      </c>
      <c r="W10" s="1">
        <v>5.5</v>
      </c>
      <c r="X10" s="1">
        <v>5.25</v>
      </c>
      <c r="Y10" s="1">
        <v>5.5</v>
      </c>
    </row>
    <row r="11" spans="1:32" x14ac:dyDescent="0.35">
      <c r="A11" s="1" t="s">
        <v>89</v>
      </c>
      <c r="U11" s="60"/>
      <c r="V11" s="1">
        <v>2.5</v>
      </c>
      <c r="W11" s="1">
        <v>4.25</v>
      </c>
      <c r="X11" s="1">
        <v>5</v>
      </c>
      <c r="Y11" s="1">
        <v>5</v>
      </c>
      <c r="Z11" s="1">
        <v>5</v>
      </c>
    </row>
    <row r="12" spans="1:32" x14ac:dyDescent="0.35">
      <c r="A12" s="1" t="s">
        <v>90</v>
      </c>
      <c r="V12" s="60"/>
      <c r="W12" s="1">
        <v>6</v>
      </c>
      <c r="X12" s="1">
        <v>4</v>
      </c>
      <c r="Y12" s="1">
        <v>4</v>
      </c>
      <c r="Z12" s="1">
        <v>4.5</v>
      </c>
      <c r="AA12" s="1">
        <v>4.75</v>
      </c>
    </row>
    <row r="13" spans="1:32" x14ac:dyDescent="0.35">
      <c r="A13" s="1" t="s">
        <v>91</v>
      </c>
      <c r="W13" s="60"/>
      <c r="X13" s="1">
        <v>4.25</v>
      </c>
      <c r="Y13" s="1">
        <v>3.75</v>
      </c>
      <c r="Z13" s="1">
        <v>4.75</v>
      </c>
      <c r="AA13" s="1">
        <v>4.5</v>
      </c>
      <c r="AB13" s="1">
        <v>4.5</v>
      </c>
    </row>
    <row r="14" spans="1:32" x14ac:dyDescent="0.35">
      <c r="A14" s="1" t="s">
        <v>92</v>
      </c>
      <c r="X14" s="60"/>
      <c r="Y14" s="1">
        <v>5</v>
      </c>
      <c r="Z14" s="1">
        <v>3.25</v>
      </c>
      <c r="AA14" s="1">
        <v>3.75</v>
      </c>
      <c r="AB14" s="1">
        <v>4.5</v>
      </c>
      <c r="AC14" s="1">
        <v>4.5</v>
      </c>
    </row>
    <row r="15" spans="1:32" x14ac:dyDescent="0.35">
      <c r="A15" s="1" t="s">
        <v>93</v>
      </c>
      <c r="Y15" s="60"/>
      <c r="AA15" s="1">
        <v>-1.75</v>
      </c>
      <c r="AB15" s="1">
        <v>3.25</v>
      </c>
      <c r="AC15" s="1">
        <v>4.5</v>
      </c>
      <c r="AD15" s="1">
        <v>5</v>
      </c>
    </row>
    <row r="16" spans="1:32" x14ac:dyDescent="0.35">
      <c r="A16" s="1" t="s">
        <v>94</v>
      </c>
      <c r="AA16" s="1">
        <v>3.75</v>
      </c>
      <c r="AB16" s="1">
        <v>3.5</v>
      </c>
      <c r="AC16" s="1">
        <v>2</v>
      </c>
      <c r="AD16" s="1">
        <v>4.75</v>
      </c>
      <c r="AE16" s="1">
        <v>5</v>
      </c>
    </row>
    <row r="17" spans="1:32" x14ac:dyDescent="0.35">
      <c r="A17" s="1" t="s">
        <v>95</v>
      </c>
      <c r="AA17" s="1">
        <v>4.4000000000000004</v>
      </c>
      <c r="AB17" s="1">
        <v>6.5</v>
      </c>
      <c r="AC17" s="1">
        <v>1.25</v>
      </c>
      <c r="AD17" s="1">
        <v>4.5</v>
      </c>
      <c r="AE17" s="1">
        <v>5</v>
      </c>
    </row>
    <row r="18" spans="1:32" x14ac:dyDescent="0.35">
      <c r="A18" s="1" t="s">
        <v>139</v>
      </c>
      <c r="AB18" s="1">
        <v>10.75</v>
      </c>
      <c r="AC18" s="1">
        <v>0.5</v>
      </c>
      <c r="AD18" s="1">
        <v>3</v>
      </c>
      <c r="AE18" s="1">
        <v>5.25</v>
      </c>
      <c r="AF18" s="1">
        <v>5</v>
      </c>
    </row>
    <row r="19" spans="1:32" x14ac:dyDescent="0.35">
      <c r="A19" s="1" t="s">
        <v>96</v>
      </c>
      <c r="B19" s="61">
        <v>6.7</v>
      </c>
      <c r="C19" s="61">
        <v>5.2</v>
      </c>
      <c r="D19" s="61">
        <v>5.9</v>
      </c>
      <c r="E19" s="61">
        <v>5.4</v>
      </c>
      <c r="F19" s="61">
        <v>6.6</v>
      </c>
      <c r="G19" s="61">
        <v>6.7</v>
      </c>
      <c r="H19" s="61">
        <v>7</v>
      </c>
      <c r="I19" s="61">
        <v>6.2</v>
      </c>
      <c r="J19" s="61">
        <v>7.6</v>
      </c>
      <c r="K19" s="61">
        <v>7.1</v>
      </c>
      <c r="L19" s="61">
        <v>8</v>
      </c>
      <c r="M19" s="61">
        <v>8.9</v>
      </c>
      <c r="N19" s="61">
        <v>8.4</v>
      </c>
      <c r="O19" s="61">
        <v>6.9</v>
      </c>
      <c r="P19" s="61">
        <v>3.4</v>
      </c>
      <c r="Q19" s="61">
        <v>8.8000000000000007</v>
      </c>
      <c r="R19" s="61">
        <v>5.8</v>
      </c>
      <c r="S19" s="61">
        <v>2.4</v>
      </c>
      <c r="T19" s="61">
        <v>4</v>
      </c>
      <c r="U19" s="61">
        <v>1.5</v>
      </c>
      <c r="V19" s="61">
        <v>2.1</v>
      </c>
      <c r="W19" s="61">
        <v>6.1</v>
      </c>
      <c r="X19" s="61">
        <v>4.8</v>
      </c>
      <c r="Y19" s="61">
        <v>5.6</v>
      </c>
      <c r="Z19" s="61">
        <v>1.8</v>
      </c>
      <c r="AA19" s="60">
        <v>4.4000000000000004</v>
      </c>
      <c r="AB19" s="60"/>
    </row>
    <row r="21" spans="1:32" x14ac:dyDescent="0.35">
      <c r="A21" s="1" t="s">
        <v>97</v>
      </c>
    </row>
    <row r="22" spans="1:32" x14ac:dyDescent="0.35">
      <c r="A22" s="70" t="s">
        <v>223</v>
      </c>
    </row>
    <row r="23" spans="1:32" x14ac:dyDescent="0.35">
      <c r="A23" s="70" t="s">
        <v>226</v>
      </c>
    </row>
    <row r="24" spans="1:32" x14ac:dyDescent="0.35">
      <c r="A24" s="1" t="s">
        <v>110</v>
      </c>
    </row>
    <row r="25" spans="1:32" x14ac:dyDescent="0.35">
      <c r="A25" s="70" t="s">
        <v>225</v>
      </c>
    </row>
    <row r="26" spans="1:32" x14ac:dyDescent="0.35">
      <c r="A26" s="70" t="s">
        <v>219</v>
      </c>
    </row>
    <row r="28" spans="1:32" x14ac:dyDescent="0.35">
      <c r="A28" s="15" t="s">
        <v>100</v>
      </c>
    </row>
    <row r="38" spans="21:21" x14ac:dyDescent="0.35">
      <c r="U38" s="62"/>
    </row>
  </sheetData>
  <hyperlinks>
    <hyperlink ref="A28" location="Contents!A1" display="Return to contents page" xr:uid="{D174672C-B6AC-4EBB-9300-C1AD844EB19C}"/>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88B-F059-4540-9542-A053246E0D41}">
  <dimension ref="A1:AF50"/>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ColWidth="9.1796875" defaultRowHeight="14.5" x14ac:dyDescent="0.35"/>
  <cols>
    <col min="1" max="1" width="30.453125" style="1" customWidth="1"/>
    <col min="2" max="22" width="9.1796875" style="1" customWidth="1"/>
    <col min="23" max="23" width="9" style="1" customWidth="1"/>
    <col min="24" max="36" width="9.1796875" style="1"/>
    <col min="37" max="37" width="11.26953125" style="1" bestFit="1" customWidth="1"/>
    <col min="38" max="16384" width="9.1796875" style="1"/>
  </cols>
  <sheetData>
    <row r="1" spans="1:32" x14ac:dyDescent="0.35">
      <c r="A1" s="58" t="s">
        <v>190</v>
      </c>
    </row>
    <row r="2" spans="1:32" x14ac:dyDescent="0.35">
      <c r="A2" s="59" t="s">
        <v>130</v>
      </c>
      <c r="B2" s="59" t="s">
        <v>31</v>
      </c>
      <c r="C2" s="59" t="s">
        <v>32</v>
      </c>
      <c r="D2" s="59" t="s">
        <v>33</v>
      </c>
      <c r="E2" s="59" t="s">
        <v>34</v>
      </c>
      <c r="F2" s="59" t="s">
        <v>35</v>
      </c>
      <c r="G2" s="59" t="s">
        <v>36</v>
      </c>
      <c r="H2" s="59" t="s">
        <v>37</v>
      </c>
      <c r="I2" s="59" t="s">
        <v>38</v>
      </c>
      <c r="J2" s="59" t="s">
        <v>39</v>
      </c>
      <c r="K2" s="59" t="s">
        <v>40</v>
      </c>
      <c r="L2" s="59" t="s">
        <v>41</v>
      </c>
      <c r="M2" s="59" t="s">
        <v>42</v>
      </c>
      <c r="N2" s="59" t="s">
        <v>43</v>
      </c>
      <c r="O2" s="59" t="s">
        <v>44</v>
      </c>
      <c r="P2" s="59" t="s">
        <v>45</v>
      </c>
      <c r="Q2" s="59" t="s">
        <v>46</v>
      </c>
      <c r="R2" s="59" t="s">
        <v>47</v>
      </c>
      <c r="S2" s="59" t="s">
        <v>48</v>
      </c>
      <c r="T2" s="59" t="s">
        <v>49</v>
      </c>
      <c r="U2" s="59" t="s">
        <v>50</v>
      </c>
      <c r="V2" s="59" t="s">
        <v>51</v>
      </c>
      <c r="W2" s="59" t="s">
        <v>52</v>
      </c>
      <c r="X2" s="59" t="s">
        <v>53</v>
      </c>
      <c r="Y2" s="59" t="s">
        <v>54</v>
      </c>
      <c r="Z2" s="59" t="s">
        <v>55</v>
      </c>
      <c r="AA2" s="59" t="s">
        <v>56</v>
      </c>
      <c r="AB2" s="59" t="s">
        <v>57</v>
      </c>
      <c r="AC2" s="59" t="s">
        <v>58</v>
      </c>
      <c r="AD2" s="59" t="s">
        <v>59</v>
      </c>
      <c r="AE2" s="59" t="s">
        <v>60</v>
      </c>
      <c r="AF2" s="59" t="s">
        <v>61</v>
      </c>
    </row>
    <row r="3" spans="1:32" x14ac:dyDescent="0.35">
      <c r="A3" s="1" t="s">
        <v>69</v>
      </c>
      <c r="B3" s="1">
        <v>8.5</v>
      </c>
      <c r="C3" s="1">
        <v>8.5</v>
      </c>
      <c r="D3" s="1">
        <v>8.25</v>
      </c>
    </row>
    <row r="4" spans="1:32" x14ac:dyDescent="0.35">
      <c r="A4" s="1" t="s">
        <v>70</v>
      </c>
      <c r="C4" s="1">
        <v>8.75</v>
      </c>
      <c r="D4" s="1">
        <v>8.25</v>
      </c>
      <c r="E4" s="1">
        <v>8</v>
      </c>
    </row>
    <row r="5" spans="1:32" x14ac:dyDescent="0.35">
      <c r="A5" s="1" t="s">
        <v>71</v>
      </c>
      <c r="D5" s="1">
        <v>8.25</v>
      </c>
      <c r="E5" s="1">
        <v>8</v>
      </c>
      <c r="F5" s="1">
        <v>7.75</v>
      </c>
    </row>
    <row r="6" spans="1:32" x14ac:dyDescent="0.35">
      <c r="A6" s="1" t="s">
        <v>72</v>
      </c>
      <c r="E6" s="1">
        <v>7.75</v>
      </c>
      <c r="F6" s="1">
        <v>7.5</v>
      </c>
      <c r="G6" s="1">
        <v>7.5</v>
      </c>
    </row>
    <row r="7" spans="1:32" ht="15" customHeight="1" x14ac:dyDescent="0.35">
      <c r="A7" s="1" t="s">
        <v>73</v>
      </c>
      <c r="E7" s="60"/>
      <c r="F7" s="1">
        <v>7</v>
      </c>
      <c r="G7" s="1">
        <v>6.5</v>
      </c>
      <c r="H7" s="1">
        <v>6.25</v>
      </c>
    </row>
    <row r="8" spans="1:32" x14ac:dyDescent="0.35">
      <c r="A8" s="1" t="s">
        <v>74</v>
      </c>
      <c r="F8" s="60"/>
      <c r="G8" s="1">
        <v>6.25</v>
      </c>
      <c r="H8" s="1">
        <v>7</v>
      </c>
      <c r="I8" s="1">
        <v>7</v>
      </c>
    </row>
    <row r="9" spans="1:32" x14ac:dyDescent="0.35">
      <c r="A9" s="1" t="s">
        <v>75</v>
      </c>
      <c r="G9" s="60"/>
      <c r="H9" s="1">
        <v>6.75</v>
      </c>
      <c r="I9" s="1">
        <v>6.25</v>
      </c>
      <c r="J9" s="1">
        <v>6</v>
      </c>
    </row>
    <row r="10" spans="1:32" x14ac:dyDescent="0.35">
      <c r="A10" s="1" t="s">
        <v>76</v>
      </c>
      <c r="H10" s="60"/>
      <c r="I10" s="1">
        <v>6</v>
      </c>
      <c r="J10" s="1">
        <v>6</v>
      </c>
      <c r="K10" s="1">
        <v>6</v>
      </c>
    </row>
    <row r="11" spans="1:32" x14ac:dyDescent="0.35">
      <c r="A11" s="1" t="s">
        <v>77</v>
      </c>
      <c r="I11" s="60"/>
      <c r="J11" s="1">
        <v>5.75</v>
      </c>
      <c r="K11" s="1">
        <v>5.75</v>
      </c>
      <c r="L11" s="1">
        <v>5.75</v>
      </c>
    </row>
    <row r="12" spans="1:32" x14ac:dyDescent="0.35">
      <c r="A12" s="1" t="s">
        <v>78</v>
      </c>
      <c r="J12" s="60"/>
      <c r="K12" s="1">
        <v>5.25</v>
      </c>
      <c r="L12" s="1">
        <v>5</v>
      </c>
      <c r="M12" s="1">
        <v>5</v>
      </c>
    </row>
    <row r="13" spans="1:32" x14ac:dyDescent="0.35">
      <c r="A13" s="1" t="s">
        <v>79</v>
      </c>
      <c r="K13" s="60"/>
      <c r="L13" s="1">
        <v>5.25</v>
      </c>
      <c r="M13" s="1">
        <v>5.25</v>
      </c>
      <c r="N13" s="1">
        <v>5.25</v>
      </c>
    </row>
    <row r="14" spans="1:32" x14ac:dyDescent="0.35">
      <c r="A14" s="1" t="s">
        <v>80</v>
      </c>
      <c r="L14" s="60"/>
      <c r="M14" s="1">
        <v>4.75</v>
      </c>
      <c r="N14" s="1">
        <v>5</v>
      </c>
      <c r="O14" s="1">
        <v>5.25</v>
      </c>
    </row>
    <row r="15" spans="1:32" x14ac:dyDescent="0.35">
      <c r="A15" s="1" t="s">
        <v>81</v>
      </c>
      <c r="M15" s="60"/>
      <c r="N15" s="1">
        <v>4.25</v>
      </c>
      <c r="O15" s="1">
        <v>4.5</v>
      </c>
      <c r="P15" s="1">
        <v>4.75</v>
      </c>
    </row>
    <row r="16" spans="1:32" x14ac:dyDescent="0.35">
      <c r="A16" s="1" t="s">
        <v>82</v>
      </c>
      <c r="N16" s="60"/>
      <c r="O16" s="1">
        <v>6</v>
      </c>
      <c r="P16" s="1">
        <v>8.25</v>
      </c>
      <c r="Q16" s="1">
        <v>8.5</v>
      </c>
      <c r="R16" s="1">
        <v>7.5</v>
      </c>
      <c r="S16" s="1">
        <v>6.5</v>
      </c>
    </row>
    <row r="17" spans="1:32" x14ac:dyDescent="0.35">
      <c r="A17" s="1" t="s">
        <v>83</v>
      </c>
      <c r="O17" s="60"/>
      <c r="P17" s="1">
        <v>5.25</v>
      </c>
      <c r="Q17" s="1">
        <v>5</v>
      </c>
      <c r="R17" s="1">
        <v>4.75</v>
      </c>
      <c r="S17" s="1">
        <v>5</v>
      </c>
      <c r="T17" s="1">
        <v>5</v>
      </c>
    </row>
    <row r="18" spans="1:32" x14ac:dyDescent="0.35">
      <c r="A18" s="1" t="s">
        <v>84</v>
      </c>
      <c r="P18" s="60"/>
      <c r="Q18" s="1">
        <v>5</v>
      </c>
      <c r="R18" s="1">
        <v>4.75</v>
      </c>
      <c r="S18" s="1">
        <v>4.5</v>
      </c>
      <c r="T18" s="1">
        <v>5</v>
      </c>
      <c r="U18" s="1">
        <v>5</v>
      </c>
    </row>
    <row r="19" spans="1:32" x14ac:dyDescent="0.35">
      <c r="A19" s="1" t="s">
        <v>85</v>
      </c>
      <c r="Q19" s="60"/>
      <c r="R19" s="1">
        <v>5.25</v>
      </c>
      <c r="S19" s="1">
        <v>5.5</v>
      </c>
      <c r="T19" s="1">
        <v>5.5</v>
      </c>
      <c r="U19" s="1">
        <v>5</v>
      </c>
      <c r="V19" s="1">
        <v>5</v>
      </c>
    </row>
    <row r="20" spans="1:32" x14ac:dyDescent="0.35">
      <c r="A20" s="1" t="s">
        <v>86</v>
      </c>
      <c r="R20" s="60"/>
      <c r="S20" s="1">
        <v>5.5</v>
      </c>
      <c r="T20" s="1">
        <v>5.75</v>
      </c>
      <c r="U20" s="1">
        <v>5.75</v>
      </c>
      <c r="V20" s="1">
        <v>5</v>
      </c>
      <c r="W20" s="1">
        <v>5</v>
      </c>
    </row>
    <row r="21" spans="1:32" x14ac:dyDescent="0.35">
      <c r="A21" s="1" t="s">
        <v>87</v>
      </c>
      <c r="S21" s="60"/>
      <c r="T21" s="1">
        <v>6</v>
      </c>
      <c r="U21" s="1">
        <v>6.25</v>
      </c>
      <c r="V21" s="1">
        <v>6.25</v>
      </c>
      <c r="W21" s="1">
        <v>6</v>
      </c>
      <c r="X21" s="1">
        <v>5.75</v>
      </c>
    </row>
    <row r="22" spans="1:32" x14ac:dyDescent="0.35">
      <c r="A22" s="1" t="s">
        <v>88</v>
      </c>
      <c r="T22" s="60"/>
      <c r="U22" s="1">
        <v>6.25</v>
      </c>
      <c r="V22" s="1">
        <v>6.5</v>
      </c>
      <c r="W22" s="1">
        <v>6.25</v>
      </c>
      <c r="X22" s="1">
        <v>6</v>
      </c>
      <c r="Y22" s="1">
        <v>5.75</v>
      </c>
    </row>
    <row r="23" spans="1:32" x14ac:dyDescent="0.35">
      <c r="A23" s="1" t="s">
        <v>89</v>
      </c>
      <c r="U23" s="60"/>
      <c r="V23" s="1">
        <v>5.75</v>
      </c>
      <c r="W23" s="1">
        <v>5.5</v>
      </c>
      <c r="X23" s="1">
        <v>5.5</v>
      </c>
      <c r="Y23" s="1">
        <v>5.5</v>
      </c>
      <c r="Z23" s="1">
        <v>5.5</v>
      </c>
    </row>
    <row r="24" spans="1:32" x14ac:dyDescent="0.35">
      <c r="A24" s="1" t="s">
        <v>90</v>
      </c>
      <c r="V24" s="60"/>
      <c r="W24" s="1">
        <v>5.75</v>
      </c>
      <c r="X24" s="1">
        <v>5.75</v>
      </c>
      <c r="Y24" s="1">
        <v>5.5</v>
      </c>
      <c r="Z24" s="1">
        <v>5.5</v>
      </c>
      <c r="AA24" s="1">
        <v>5.25</v>
      </c>
    </row>
    <row r="25" spans="1:32" x14ac:dyDescent="0.35">
      <c r="A25" s="1" t="s">
        <v>91</v>
      </c>
      <c r="W25" s="60"/>
      <c r="X25" s="1">
        <v>5.5</v>
      </c>
      <c r="Y25" s="1">
        <v>5.25</v>
      </c>
      <c r="Z25" s="1">
        <v>5.25</v>
      </c>
      <c r="AA25" s="1">
        <v>5.25</v>
      </c>
      <c r="AB25" s="1">
        <v>5</v>
      </c>
    </row>
    <row r="26" spans="1:32" x14ac:dyDescent="0.35">
      <c r="A26" s="1" t="s">
        <v>92</v>
      </c>
      <c r="X26" s="60"/>
      <c r="Y26" s="1">
        <v>5</v>
      </c>
      <c r="Z26" s="1">
        <v>5</v>
      </c>
      <c r="AA26" s="1">
        <v>5</v>
      </c>
      <c r="AB26" s="1">
        <v>5</v>
      </c>
      <c r="AC26" s="1">
        <v>5</v>
      </c>
    </row>
    <row r="27" spans="1:32" x14ac:dyDescent="0.35">
      <c r="A27" s="1" t="s">
        <v>93</v>
      </c>
      <c r="Y27" s="60"/>
      <c r="AA27" s="1">
        <v>7.25</v>
      </c>
      <c r="AB27" s="1">
        <v>6.5</v>
      </c>
      <c r="AC27" s="1">
        <v>6</v>
      </c>
      <c r="AD27" s="1">
        <v>5.5</v>
      </c>
    </row>
    <row r="28" spans="1:32" x14ac:dyDescent="0.35">
      <c r="A28" s="1" t="s">
        <v>94</v>
      </c>
      <c r="AA28" s="1">
        <v>5.5</v>
      </c>
      <c r="AB28" s="1">
        <v>5</v>
      </c>
      <c r="AC28" s="1">
        <v>4.75</v>
      </c>
      <c r="AD28" s="1">
        <v>4.5</v>
      </c>
      <c r="AE28" s="1">
        <v>4.5</v>
      </c>
    </row>
    <row r="29" spans="1:32" x14ac:dyDescent="0.35">
      <c r="A29" s="1" t="s">
        <v>95</v>
      </c>
      <c r="AA29" s="1">
        <v>5.0999999999999996</v>
      </c>
      <c r="AB29" s="1">
        <v>4.5</v>
      </c>
      <c r="AC29" s="1">
        <v>4.25</v>
      </c>
      <c r="AD29" s="1">
        <v>4.25</v>
      </c>
      <c r="AE29" s="1">
        <v>4.25</v>
      </c>
    </row>
    <row r="30" spans="1:32" x14ac:dyDescent="0.35">
      <c r="A30" s="1" t="s">
        <v>139</v>
      </c>
      <c r="AB30" s="1">
        <v>4</v>
      </c>
      <c r="AC30" s="1">
        <v>3.75</v>
      </c>
      <c r="AD30" s="1">
        <v>3.75</v>
      </c>
      <c r="AE30" s="1">
        <v>3.75</v>
      </c>
      <c r="AF30" s="1">
        <v>4</v>
      </c>
    </row>
    <row r="31" spans="1:32" x14ac:dyDescent="0.35">
      <c r="A31" s="1" t="s">
        <v>96</v>
      </c>
      <c r="B31" s="61">
        <v>8.4</v>
      </c>
      <c r="C31" s="61">
        <v>8.5</v>
      </c>
      <c r="D31" s="61">
        <v>7.7336333333333336</v>
      </c>
      <c r="E31" s="61">
        <v>6.8860190666666661</v>
      </c>
      <c r="F31" s="61">
        <v>6.3020825333333335</v>
      </c>
      <c r="G31" s="61">
        <v>6.8696375333333348</v>
      </c>
      <c r="H31" s="61">
        <v>6.4049760999999998</v>
      </c>
      <c r="I31" s="61">
        <v>6.0515940000000006</v>
      </c>
      <c r="J31" s="61">
        <v>5.4362250999999988</v>
      </c>
      <c r="K31" s="61">
        <v>5.057756266666666</v>
      </c>
      <c r="L31" s="61">
        <v>4.8580892666666671</v>
      </c>
      <c r="M31" s="61">
        <v>4.3256208333333328</v>
      </c>
      <c r="N31" s="61">
        <v>4.2593705000000002</v>
      </c>
      <c r="O31" s="61">
        <v>5.7300173333333335</v>
      </c>
      <c r="P31" s="61">
        <v>5.2915879666666656</v>
      </c>
      <c r="Q31" s="61">
        <v>4.9634950666666668</v>
      </c>
      <c r="R31" s="61">
        <v>5.1193612333333336</v>
      </c>
      <c r="S31" s="61">
        <v>5.6307372666666673</v>
      </c>
      <c r="T31" s="61">
        <v>5.9262413</v>
      </c>
      <c r="U31" s="61">
        <v>6.0163085333333335</v>
      </c>
      <c r="V31" s="61">
        <v>5.6864333999999994</v>
      </c>
      <c r="W31" s="61">
        <v>5.5876572333333341</v>
      </c>
      <c r="X31" s="61">
        <v>5.4197629999999997</v>
      </c>
      <c r="Y31" s="61">
        <v>5.2298412333333335</v>
      </c>
      <c r="Z31" s="61">
        <v>6.9488588333333325</v>
      </c>
      <c r="AA31" s="60">
        <v>5.0999999999999996</v>
      </c>
      <c r="AB31" s="60"/>
    </row>
    <row r="33" spans="1:1" x14ac:dyDescent="0.35">
      <c r="A33" s="1" t="s">
        <v>181</v>
      </c>
    </row>
    <row r="34" spans="1:1" x14ac:dyDescent="0.35">
      <c r="A34" s="70" t="s">
        <v>228</v>
      </c>
    </row>
    <row r="35" spans="1:1" x14ac:dyDescent="0.35">
      <c r="A35" s="70" t="s">
        <v>229</v>
      </c>
    </row>
    <row r="36" spans="1:1" x14ac:dyDescent="0.35">
      <c r="A36" s="1" t="s">
        <v>110</v>
      </c>
    </row>
    <row r="37" spans="1:1" x14ac:dyDescent="0.35">
      <c r="A37" s="70" t="s">
        <v>225</v>
      </c>
    </row>
    <row r="38" spans="1:1" x14ac:dyDescent="0.35">
      <c r="A38" s="70" t="s">
        <v>227</v>
      </c>
    </row>
    <row r="40" spans="1:1" x14ac:dyDescent="0.35">
      <c r="A40" s="15" t="s">
        <v>100</v>
      </c>
    </row>
    <row r="50" spans="21:21" x14ac:dyDescent="0.35">
      <c r="U50" s="62"/>
    </row>
  </sheetData>
  <hyperlinks>
    <hyperlink ref="A40" location="Contents!A1" display="Return to contents page" xr:uid="{4190B2C8-BE0F-4D6C-8EBC-8CCABE3A40B2}"/>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66EF-A511-46C8-8813-FC83DCCA6055}">
  <dimension ref="A1:F14"/>
  <sheetViews>
    <sheetView zoomScaleNormal="100" workbookViewId="0">
      <selection activeCell="K17" sqref="K17"/>
    </sheetView>
  </sheetViews>
  <sheetFormatPr defaultColWidth="9.1796875" defaultRowHeight="14.5" x14ac:dyDescent="0.35"/>
  <cols>
    <col min="1" max="1" width="37.81640625" style="1" customWidth="1"/>
    <col min="2" max="16384" width="9.1796875" style="1"/>
  </cols>
  <sheetData>
    <row r="1" spans="1:6" x14ac:dyDescent="0.35">
      <c r="A1" s="63" t="s">
        <v>230</v>
      </c>
    </row>
    <row r="2" spans="1:6" x14ac:dyDescent="0.35">
      <c r="A2" s="59" t="s">
        <v>101</v>
      </c>
      <c r="B2" s="59" t="s">
        <v>58</v>
      </c>
    </row>
    <row r="3" spans="1:6" x14ac:dyDescent="0.35">
      <c r="A3" s="1" t="s">
        <v>191</v>
      </c>
      <c r="B3" s="60">
        <v>270.10000000000002</v>
      </c>
      <c r="D3" s="60"/>
    </row>
    <row r="4" spans="1:6" x14ac:dyDescent="0.35">
      <c r="A4" s="1" t="s">
        <v>133</v>
      </c>
      <c r="B4" s="60">
        <v>92.2</v>
      </c>
      <c r="D4" s="60"/>
      <c r="F4" s="62"/>
    </row>
    <row r="5" spans="1:6" x14ac:dyDescent="0.35">
      <c r="A5" s="1" t="s">
        <v>132</v>
      </c>
      <c r="B5" s="60">
        <v>82.5</v>
      </c>
      <c r="D5" s="60"/>
    </row>
    <row r="6" spans="1:6" x14ac:dyDescent="0.35">
      <c r="A6" s="1" t="s">
        <v>131</v>
      </c>
      <c r="B6" s="60">
        <v>42.6</v>
      </c>
      <c r="D6" s="60"/>
    </row>
    <row r="7" spans="1:6" x14ac:dyDescent="0.35">
      <c r="A7" s="1" t="s">
        <v>192</v>
      </c>
      <c r="B7" s="60">
        <v>15.7</v>
      </c>
      <c r="D7" s="60"/>
    </row>
    <row r="8" spans="1:6" x14ac:dyDescent="0.35">
      <c r="A8" s="1" t="s">
        <v>136</v>
      </c>
      <c r="B8" s="60">
        <v>57.9</v>
      </c>
      <c r="D8" s="60"/>
    </row>
    <row r="9" spans="1:6" x14ac:dyDescent="0.35">
      <c r="A9" s="62" t="s">
        <v>193</v>
      </c>
      <c r="B9" s="64">
        <v>560.9</v>
      </c>
      <c r="D9" s="60"/>
    </row>
    <row r="11" spans="1:6" x14ac:dyDescent="0.35">
      <c r="A11" s="1" t="s">
        <v>231</v>
      </c>
    </row>
    <row r="12" spans="1:6" x14ac:dyDescent="0.35">
      <c r="A12" s="65" t="s">
        <v>232</v>
      </c>
    </row>
    <row r="14" spans="1:6" x14ac:dyDescent="0.35">
      <c r="A14" s="15" t="s">
        <v>100</v>
      </c>
    </row>
  </sheetData>
  <hyperlinks>
    <hyperlink ref="A14" location="Contents!A1" display="Return to contents page" xr:uid="{EEEB88EE-CC77-4BE2-830D-552B2228848C}"/>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2B93-E1AB-4695-A67A-ECF84CEFCA72}">
  <dimension ref="A1:G32"/>
  <sheetViews>
    <sheetView workbookViewId="0"/>
  </sheetViews>
  <sheetFormatPr defaultColWidth="9.1796875" defaultRowHeight="14.5" x14ac:dyDescent="0.35"/>
  <cols>
    <col min="1" max="1" width="43.26953125" style="1" customWidth="1"/>
    <col min="2" max="2" width="37" style="1" bestFit="1" customWidth="1"/>
    <col min="3" max="3" width="12.7265625" style="1" customWidth="1"/>
    <col min="4" max="16384" width="9.1796875" style="1"/>
  </cols>
  <sheetData>
    <row r="1" spans="1:5" x14ac:dyDescent="0.35">
      <c r="A1" s="1" t="s">
        <v>242</v>
      </c>
    </row>
    <row r="2" spans="1:5" x14ac:dyDescent="0.35">
      <c r="A2" s="59" t="s">
        <v>194</v>
      </c>
      <c r="B2" s="59" t="s">
        <v>195</v>
      </c>
      <c r="C2" s="59" t="s">
        <v>58</v>
      </c>
    </row>
    <row r="3" spans="1:5" x14ac:dyDescent="0.35">
      <c r="A3" s="1" t="s">
        <v>233</v>
      </c>
      <c r="B3" s="1" t="s">
        <v>196</v>
      </c>
      <c r="C3" s="60">
        <v>84.8</v>
      </c>
      <c r="E3" s="60"/>
    </row>
    <row r="4" spans="1:5" x14ac:dyDescent="0.35">
      <c r="A4" s="1" t="s">
        <v>197</v>
      </c>
      <c r="B4" s="1" t="s">
        <v>198</v>
      </c>
      <c r="C4" s="60">
        <v>54.2</v>
      </c>
      <c r="E4" s="60"/>
    </row>
    <row r="5" spans="1:5" x14ac:dyDescent="0.35">
      <c r="A5" s="1" t="s">
        <v>200</v>
      </c>
      <c r="B5" s="1" t="s">
        <v>198</v>
      </c>
      <c r="C5" s="60">
        <v>35.799999999999997</v>
      </c>
      <c r="E5" s="60"/>
    </row>
    <row r="6" spans="1:5" x14ac:dyDescent="0.35">
      <c r="A6" s="1" t="s">
        <v>199</v>
      </c>
      <c r="B6" s="1" t="s">
        <v>137</v>
      </c>
      <c r="C6" s="60">
        <v>30.8</v>
      </c>
      <c r="E6" s="60"/>
    </row>
    <row r="7" spans="1:5" x14ac:dyDescent="0.35">
      <c r="A7" s="1" t="s">
        <v>201</v>
      </c>
      <c r="B7" s="1" t="s">
        <v>198</v>
      </c>
      <c r="C7" s="60">
        <v>27.8</v>
      </c>
      <c r="E7" s="60"/>
    </row>
    <row r="8" spans="1:5" x14ac:dyDescent="0.35">
      <c r="A8" s="1" t="s">
        <v>234</v>
      </c>
      <c r="B8" s="1" t="s">
        <v>137</v>
      </c>
      <c r="C8" s="60">
        <v>27.3</v>
      </c>
      <c r="E8" s="60"/>
    </row>
    <row r="9" spans="1:5" x14ac:dyDescent="0.35">
      <c r="A9" s="1" t="s">
        <v>202</v>
      </c>
      <c r="B9" s="1" t="s">
        <v>198</v>
      </c>
      <c r="C9" s="60">
        <v>20.6</v>
      </c>
      <c r="E9" s="60"/>
    </row>
    <row r="10" spans="1:5" x14ac:dyDescent="0.35">
      <c r="A10" s="1" t="s">
        <v>204</v>
      </c>
      <c r="B10" s="1" t="s">
        <v>198</v>
      </c>
      <c r="C10" s="60">
        <v>19</v>
      </c>
      <c r="E10" s="60"/>
    </row>
    <row r="11" spans="1:5" x14ac:dyDescent="0.35">
      <c r="A11" s="1" t="s">
        <v>206</v>
      </c>
      <c r="B11" s="1" t="s">
        <v>137</v>
      </c>
      <c r="C11" s="60">
        <v>16.399999999999999</v>
      </c>
      <c r="E11" s="60"/>
    </row>
    <row r="12" spans="1:5" x14ac:dyDescent="0.35">
      <c r="A12" s="1" t="s">
        <v>205</v>
      </c>
      <c r="B12" s="1" t="s">
        <v>135</v>
      </c>
      <c r="C12" s="60">
        <v>16.100000000000001</v>
      </c>
      <c r="E12" s="60"/>
    </row>
    <row r="13" spans="1:5" x14ac:dyDescent="0.35">
      <c r="A13" s="1" t="s">
        <v>203</v>
      </c>
      <c r="B13" s="1" t="s">
        <v>198</v>
      </c>
      <c r="C13" s="60">
        <v>12.5</v>
      </c>
      <c r="E13" s="60"/>
    </row>
    <row r="14" spans="1:5" x14ac:dyDescent="0.35">
      <c r="A14" s="1" t="s">
        <v>235</v>
      </c>
      <c r="B14" s="1" t="s">
        <v>211</v>
      </c>
      <c r="C14" s="60">
        <v>11.8</v>
      </c>
      <c r="E14" s="60"/>
    </row>
    <row r="15" spans="1:5" x14ac:dyDescent="0.35">
      <c r="A15" s="1" t="s">
        <v>208</v>
      </c>
      <c r="B15" s="1" t="s">
        <v>198</v>
      </c>
      <c r="C15" s="60">
        <v>10.7</v>
      </c>
      <c r="E15" s="60"/>
    </row>
    <row r="16" spans="1:5" x14ac:dyDescent="0.35">
      <c r="A16" s="1" t="s">
        <v>207</v>
      </c>
      <c r="B16" s="1" t="s">
        <v>198</v>
      </c>
      <c r="C16" s="60">
        <v>10.3</v>
      </c>
      <c r="E16" s="60"/>
    </row>
    <row r="17" spans="1:7" ht="15.75" customHeight="1" x14ac:dyDescent="0.35">
      <c r="A17" s="1" t="s">
        <v>236</v>
      </c>
      <c r="B17" s="66" t="s">
        <v>135</v>
      </c>
      <c r="C17" s="60">
        <v>10.3</v>
      </c>
      <c r="E17" s="60"/>
    </row>
    <row r="18" spans="1:7" x14ac:dyDescent="0.35">
      <c r="A18" s="1" t="s">
        <v>240</v>
      </c>
      <c r="B18" s="66" t="s">
        <v>209</v>
      </c>
      <c r="C18" s="60">
        <v>9.1</v>
      </c>
      <c r="E18" s="60"/>
    </row>
    <row r="19" spans="1:7" x14ac:dyDescent="0.35">
      <c r="A19" s="1" t="s">
        <v>241</v>
      </c>
      <c r="B19" s="66" t="s">
        <v>209</v>
      </c>
      <c r="C19" s="60">
        <v>8.3000000000000007</v>
      </c>
      <c r="E19" s="60"/>
    </row>
    <row r="20" spans="1:7" x14ac:dyDescent="0.35">
      <c r="A20" s="1" t="s">
        <v>212</v>
      </c>
      <c r="B20" s="1" t="s">
        <v>134</v>
      </c>
      <c r="C20" s="60">
        <v>7.9</v>
      </c>
      <c r="E20" s="60"/>
    </row>
    <row r="21" spans="1:7" x14ac:dyDescent="0.35">
      <c r="A21" s="1" t="s">
        <v>237</v>
      </c>
      <c r="B21" s="1" t="s">
        <v>134</v>
      </c>
      <c r="C21" s="60">
        <v>7.8</v>
      </c>
      <c r="E21" s="60"/>
    </row>
    <row r="22" spans="1:7" x14ac:dyDescent="0.35">
      <c r="A22" s="1" t="s">
        <v>238</v>
      </c>
      <c r="B22" s="1" t="s">
        <v>210</v>
      </c>
      <c r="C22" s="60">
        <v>7.7</v>
      </c>
      <c r="E22" s="60"/>
    </row>
    <row r="23" spans="1:7" x14ac:dyDescent="0.35">
      <c r="A23" s="62" t="s">
        <v>213</v>
      </c>
      <c r="C23" s="64">
        <v>429.2</v>
      </c>
      <c r="E23" s="60"/>
    </row>
    <row r="24" spans="1:7" x14ac:dyDescent="0.35">
      <c r="A24" s="62" t="s">
        <v>214</v>
      </c>
      <c r="C24" s="64">
        <v>199.2</v>
      </c>
      <c r="E24" s="60"/>
    </row>
    <row r="25" spans="1:7" x14ac:dyDescent="0.35">
      <c r="A25" s="62" t="s">
        <v>215</v>
      </c>
      <c r="C25" s="64">
        <v>628.5</v>
      </c>
      <c r="E25" s="60"/>
    </row>
    <row r="27" spans="1:7" x14ac:dyDescent="0.35">
      <c r="A27" s="1" t="s">
        <v>239</v>
      </c>
    </row>
    <row r="28" spans="1:7" x14ac:dyDescent="0.35">
      <c r="A28" s="1" t="s">
        <v>110</v>
      </c>
    </row>
    <row r="29" spans="1:7" x14ac:dyDescent="0.35">
      <c r="A29" s="70" t="s">
        <v>216</v>
      </c>
    </row>
    <row r="30" spans="1:7" x14ac:dyDescent="0.35">
      <c r="A30" s="70" t="s">
        <v>217</v>
      </c>
      <c r="G30" s="62"/>
    </row>
    <row r="32" spans="1:7" x14ac:dyDescent="0.35">
      <c r="A32" s="15" t="s">
        <v>100</v>
      </c>
    </row>
  </sheetData>
  <hyperlinks>
    <hyperlink ref="A32" location="Contents!A1" display="Return to contents page" xr:uid="{BA5ADA57-61D5-4FFF-845B-BE0F50B2E483}"/>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42A9-4407-4178-9A1A-489AF2162119}">
  <dimension ref="A1:B17"/>
  <sheetViews>
    <sheetView showGridLines="0" workbookViewId="0"/>
  </sheetViews>
  <sheetFormatPr defaultRowHeight="14.5" x14ac:dyDescent="0.35"/>
  <cols>
    <col min="1" max="1" width="59.7265625" customWidth="1"/>
    <col min="2" max="2" width="22" customWidth="1"/>
  </cols>
  <sheetData>
    <row r="1" spans="1:2" x14ac:dyDescent="0.35">
      <c r="A1" s="1" t="s">
        <v>243</v>
      </c>
    </row>
    <row r="2" spans="1:2" x14ac:dyDescent="0.35">
      <c r="A2" s="59" t="s">
        <v>194</v>
      </c>
      <c r="B2" s="59" t="s">
        <v>58</v>
      </c>
    </row>
    <row r="3" spans="1:2" x14ac:dyDescent="0.35">
      <c r="A3" t="s">
        <v>244</v>
      </c>
      <c r="B3">
        <v>-4.0999999999999996</v>
      </c>
    </row>
    <row r="4" spans="1:2" x14ac:dyDescent="0.35">
      <c r="A4" t="s">
        <v>245</v>
      </c>
      <c r="B4" s="9">
        <v>-3</v>
      </c>
    </row>
    <row r="5" spans="1:2" x14ac:dyDescent="0.35">
      <c r="A5" t="s">
        <v>246</v>
      </c>
      <c r="B5">
        <v>-2.7</v>
      </c>
    </row>
    <row r="6" spans="1:2" x14ac:dyDescent="0.35">
      <c r="A6" t="s">
        <v>247</v>
      </c>
      <c r="B6">
        <v>-2.6</v>
      </c>
    </row>
    <row r="7" spans="1:2" x14ac:dyDescent="0.35">
      <c r="A7" t="s">
        <v>248</v>
      </c>
      <c r="B7">
        <v>-2.5</v>
      </c>
    </row>
    <row r="8" spans="1:2" x14ac:dyDescent="0.35">
      <c r="A8" t="s">
        <v>249</v>
      </c>
      <c r="B8">
        <v>-1.8</v>
      </c>
    </row>
    <row r="9" spans="1:2" x14ac:dyDescent="0.35">
      <c r="A9" t="s">
        <v>250</v>
      </c>
      <c r="B9">
        <v>-1.7</v>
      </c>
    </row>
    <row r="10" spans="1:2" x14ac:dyDescent="0.35">
      <c r="A10" t="s">
        <v>251</v>
      </c>
      <c r="B10">
        <v>-1.5</v>
      </c>
    </row>
    <row r="11" spans="1:2" x14ac:dyDescent="0.35">
      <c r="A11" t="s">
        <v>252</v>
      </c>
      <c r="B11">
        <v>1.5</v>
      </c>
    </row>
    <row r="12" spans="1:2" x14ac:dyDescent="0.35">
      <c r="A12" t="s">
        <v>253</v>
      </c>
      <c r="B12">
        <v>-1.5</v>
      </c>
    </row>
    <row r="14" spans="1:2" x14ac:dyDescent="0.35">
      <c r="A14" s="1" t="s">
        <v>254</v>
      </c>
    </row>
    <row r="15" spans="1:2" x14ac:dyDescent="0.35">
      <c r="A15" t="s">
        <v>255</v>
      </c>
    </row>
    <row r="17" spans="1:1" x14ac:dyDescent="0.35">
      <c r="A17" s="15" t="s">
        <v>100</v>
      </c>
    </row>
  </sheetData>
  <hyperlinks>
    <hyperlink ref="A17" location="Contents!A1" display="Return to contents page" xr:uid="{A213C35D-4A6E-4264-895D-7400C0701804}"/>
  </hyperlink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0"/>
  <sheetViews>
    <sheetView showGridLines="0" zoomScale="80" zoomScaleNormal="80" workbookViewId="0">
      <pane xSplit="1" ySplit="2" topLeftCell="B3" activePane="bottomRight" state="frozenSplit"/>
      <selection pane="topRight" activeCell="M30" sqref="M30"/>
      <selection pane="bottomLeft" activeCell="M30" sqref="M30"/>
      <selection pane="bottomRight" activeCell="A40" sqref="A40"/>
    </sheetView>
  </sheetViews>
  <sheetFormatPr defaultColWidth="9.1796875" defaultRowHeight="14.5" x14ac:dyDescent="0.35"/>
  <cols>
    <col min="1" max="1" width="33.81640625" customWidth="1"/>
    <col min="2" max="45" width="9.1796875" customWidth="1"/>
    <col min="46" max="46" width="9" customWidth="1"/>
    <col min="60" max="60" width="11.26953125" bestFit="1" customWidth="1"/>
  </cols>
  <sheetData>
    <row r="1" spans="1:62" x14ac:dyDescent="0.35">
      <c r="A1" s="10" t="s">
        <v>6</v>
      </c>
    </row>
    <row r="2" spans="1:62" x14ac:dyDescent="0.35">
      <c r="A2" s="7" t="s">
        <v>7</v>
      </c>
      <c r="B2" s="7" t="s">
        <v>8</v>
      </c>
      <c r="C2" s="7" t="s">
        <v>9</v>
      </c>
      <c r="D2" s="7" t="s">
        <v>10</v>
      </c>
      <c r="E2" s="7" t="s">
        <v>11</v>
      </c>
      <c r="F2" s="7" t="s">
        <v>12</v>
      </c>
      <c r="G2" s="7" t="s">
        <v>13</v>
      </c>
      <c r="H2" s="7" t="s">
        <v>14</v>
      </c>
      <c r="I2" s="7" t="s">
        <v>15</v>
      </c>
      <c r="J2" s="7" t="s">
        <v>16</v>
      </c>
      <c r="K2" s="7" t="s">
        <v>17</v>
      </c>
      <c r="L2" s="7" t="s">
        <v>18</v>
      </c>
      <c r="M2" s="7" t="s">
        <v>19</v>
      </c>
      <c r="N2" s="7" t="s">
        <v>20</v>
      </c>
      <c r="O2" s="7" t="s">
        <v>21</v>
      </c>
      <c r="P2" s="7" t="s">
        <v>22</v>
      </c>
      <c r="Q2" s="7" t="s">
        <v>23</v>
      </c>
      <c r="R2" s="7" t="s">
        <v>24</v>
      </c>
      <c r="S2" s="7" t="s">
        <v>25</v>
      </c>
      <c r="T2" s="7" t="s">
        <v>26</v>
      </c>
      <c r="U2" s="7" t="s">
        <v>27</v>
      </c>
      <c r="V2" s="7" t="s">
        <v>28</v>
      </c>
      <c r="W2" s="7" t="s">
        <v>29</v>
      </c>
      <c r="X2" s="7" t="s">
        <v>30</v>
      </c>
      <c r="Y2" s="7" t="s">
        <v>31</v>
      </c>
      <c r="Z2" s="7" t="s">
        <v>32</v>
      </c>
      <c r="AA2" s="7" t="s">
        <v>33</v>
      </c>
      <c r="AB2" s="7" t="s">
        <v>34</v>
      </c>
      <c r="AC2" s="7" t="s">
        <v>35</v>
      </c>
      <c r="AD2" s="7" t="s">
        <v>36</v>
      </c>
      <c r="AE2" s="7" t="s">
        <v>37</v>
      </c>
      <c r="AF2" s="7" t="s">
        <v>38</v>
      </c>
      <c r="AG2" s="7" t="s">
        <v>39</v>
      </c>
      <c r="AH2" s="7" t="s">
        <v>40</v>
      </c>
      <c r="AI2" s="7" t="s">
        <v>41</v>
      </c>
      <c r="AJ2" s="7" t="s">
        <v>42</v>
      </c>
      <c r="AK2" s="7" t="s">
        <v>43</v>
      </c>
      <c r="AL2" s="7" t="s">
        <v>44</v>
      </c>
      <c r="AM2" s="7" t="s">
        <v>45</v>
      </c>
      <c r="AN2" s="7" t="s">
        <v>46</v>
      </c>
      <c r="AO2" s="7" t="s">
        <v>47</v>
      </c>
      <c r="AP2" s="7" t="s">
        <v>48</v>
      </c>
      <c r="AQ2" s="7" t="s">
        <v>49</v>
      </c>
      <c r="AR2" s="7" t="s">
        <v>50</v>
      </c>
      <c r="AS2" s="7" t="s">
        <v>51</v>
      </c>
      <c r="AT2" s="7" t="s">
        <v>52</v>
      </c>
      <c r="AU2" s="7" t="s">
        <v>53</v>
      </c>
      <c r="AV2" s="7" t="s">
        <v>54</v>
      </c>
      <c r="AW2" s="7" t="s">
        <v>55</v>
      </c>
      <c r="AX2" s="7" t="s">
        <v>56</v>
      </c>
      <c r="AY2" s="7" t="s">
        <v>57</v>
      </c>
      <c r="AZ2" s="7" t="s">
        <v>58</v>
      </c>
      <c r="BA2" s="7" t="s">
        <v>59</v>
      </c>
      <c r="BB2" s="7" t="s">
        <v>60</v>
      </c>
      <c r="BC2" s="7" t="s">
        <v>61</v>
      </c>
      <c r="BD2" s="7" t="s">
        <v>62</v>
      </c>
      <c r="BE2" s="7" t="s">
        <v>63</v>
      </c>
      <c r="BF2" s="7" t="s">
        <v>64</v>
      </c>
      <c r="BG2" s="7" t="s">
        <v>65</v>
      </c>
      <c r="BH2" s="7" t="s">
        <v>66</v>
      </c>
      <c r="BI2" s="7" t="s">
        <v>67</v>
      </c>
      <c r="BJ2" s="7" t="s">
        <v>140</v>
      </c>
    </row>
    <row r="3" spans="1:62" x14ac:dyDescent="0.35">
      <c r="A3" t="s">
        <v>68</v>
      </c>
      <c r="W3">
        <v>-3.9</v>
      </c>
      <c r="X3">
        <v>-2.7</v>
      </c>
      <c r="Y3">
        <v>0.1</v>
      </c>
      <c r="Z3">
        <v>0.6</v>
      </c>
      <c r="AA3">
        <v>0.8</v>
      </c>
    </row>
    <row r="4" spans="1:62" x14ac:dyDescent="0.35">
      <c r="A4" t="s">
        <v>69</v>
      </c>
      <c r="X4">
        <v>-2.9</v>
      </c>
      <c r="Y4">
        <v>-1.4</v>
      </c>
      <c r="Z4">
        <v>-0.1</v>
      </c>
      <c r="AA4">
        <v>0.5</v>
      </c>
      <c r="AB4">
        <v>1.3</v>
      </c>
    </row>
    <row r="5" spans="1:62" x14ac:dyDescent="0.35">
      <c r="A5" t="s">
        <v>70</v>
      </c>
      <c r="Y5">
        <v>-2.1</v>
      </c>
      <c r="Z5">
        <v>-1.3</v>
      </c>
      <c r="AA5">
        <v>-0.7</v>
      </c>
      <c r="AB5">
        <v>0.3</v>
      </c>
      <c r="AC5">
        <v>0.9</v>
      </c>
      <c r="AD5">
        <v>1.6</v>
      </c>
    </row>
    <row r="6" spans="1:62" x14ac:dyDescent="0.35">
      <c r="A6" t="s">
        <v>71</v>
      </c>
      <c r="Z6">
        <v>-1.1000000000000001</v>
      </c>
      <c r="AA6">
        <v>-0.2</v>
      </c>
      <c r="AB6">
        <v>0.5</v>
      </c>
      <c r="AC6">
        <v>0.8</v>
      </c>
      <c r="AD6">
        <v>1.3</v>
      </c>
      <c r="AE6">
        <v>2.1</v>
      </c>
    </row>
    <row r="7" spans="1:62" x14ac:dyDescent="0.35">
      <c r="A7" t="s">
        <v>72</v>
      </c>
      <c r="AA7">
        <v>0</v>
      </c>
      <c r="AB7">
        <v>0.5</v>
      </c>
      <c r="AC7">
        <v>0.8</v>
      </c>
      <c r="AD7">
        <v>0.5</v>
      </c>
      <c r="AE7">
        <v>1</v>
      </c>
      <c r="AF7">
        <v>1.7</v>
      </c>
    </row>
    <row r="8" spans="1:62" ht="15" customHeight="1" x14ac:dyDescent="0.35">
      <c r="A8" t="s">
        <v>73</v>
      </c>
      <c r="AB8" s="9">
        <v>0.6</v>
      </c>
      <c r="AC8">
        <v>1.5</v>
      </c>
      <c r="AD8">
        <v>0.8</v>
      </c>
      <c r="AE8">
        <v>0.2</v>
      </c>
      <c r="AF8">
        <v>1</v>
      </c>
      <c r="AG8">
        <v>1.7</v>
      </c>
    </row>
    <row r="9" spans="1:62" x14ac:dyDescent="0.35">
      <c r="A9" t="s">
        <v>74</v>
      </c>
      <c r="AC9" s="9">
        <v>2</v>
      </c>
      <c r="AD9">
        <v>0.3</v>
      </c>
      <c r="AE9">
        <v>0.2</v>
      </c>
      <c r="AF9">
        <v>0.1</v>
      </c>
      <c r="AG9">
        <v>0.5</v>
      </c>
      <c r="AH9">
        <v>0.9</v>
      </c>
    </row>
    <row r="10" spans="1:62" x14ac:dyDescent="0.35">
      <c r="A10" t="s">
        <v>75</v>
      </c>
      <c r="AD10" s="9">
        <v>0.8</v>
      </c>
      <c r="AE10">
        <v>-0.2</v>
      </c>
      <c r="AF10">
        <v>0.3</v>
      </c>
      <c r="AG10">
        <v>0.5</v>
      </c>
      <c r="AH10">
        <v>0.6</v>
      </c>
      <c r="AI10">
        <v>0.8</v>
      </c>
    </row>
    <row r="11" spans="1:62" x14ac:dyDescent="0.35">
      <c r="A11" t="s">
        <v>76</v>
      </c>
      <c r="AE11" s="9">
        <v>-0.1</v>
      </c>
      <c r="AF11">
        <v>0.5</v>
      </c>
      <c r="AG11">
        <v>0.3</v>
      </c>
      <c r="AH11">
        <v>0.2</v>
      </c>
      <c r="AI11">
        <v>0.1</v>
      </c>
      <c r="AJ11">
        <v>0.5</v>
      </c>
    </row>
    <row r="12" spans="1:62" x14ac:dyDescent="0.35">
      <c r="A12" t="s">
        <v>77</v>
      </c>
      <c r="AF12" s="9">
        <v>0.9</v>
      </c>
      <c r="AG12">
        <v>0.6</v>
      </c>
      <c r="AH12">
        <v>0.3</v>
      </c>
      <c r="AI12">
        <v>0.2</v>
      </c>
      <c r="AJ12">
        <v>0.4</v>
      </c>
      <c r="AK12">
        <v>0.4</v>
      </c>
    </row>
    <row r="13" spans="1:62" x14ac:dyDescent="0.35">
      <c r="A13" t="s">
        <v>78</v>
      </c>
      <c r="AG13" s="9">
        <v>1</v>
      </c>
      <c r="AH13">
        <v>1.1000000000000001</v>
      </c>
      <c r="AI13">
        <v>1</v>
      </c>
      <c r="AJ13">
        <v>0.8</v>
      </c>
      <c r="AK13">
        <v>0.8</v>
      </c>
      <c r="AL13">
        <v>0.9</v>
      </c>
    </row>
    <row r="14" spans="1:62" x14ac:dyDescent="0.35">
      <c r="A14" t="s">
        <v>79</v>
      </c>
      <c r="AH14" s="9">
        <v>1.5</v>
      </c>
      <c r="AI14">
        <v>1.5</v>
      </c>
      <c r="AJ14">
        <v>1.1000000000000001</v>
      </c>
      <c r="AK14">
        <v>1</v>
      </c>
      <c r="AL14">
        <v>1</v>
      </c>
      <c r="AM14">
        <v>1</v>
      </c>
    </row>
    <row r="15" spans="1:62" x14ac:dyDescent="0.35">
      <c r="A15" t="s">
        <v>80</v>
      </c>
      <c r="AI15" s="9">
        <v>1.6</v>
      </c>
      <c r="AJ15">
        <v>1.3</v>
      </c>
      <c r="AK15">
        <v>1</v>
      </c>
      <c r="AL15">
        <v>1.1000000000000001</v>
      </c>
      <c r="AM15">
        <v>1.2</v>
      </c>
      <c r="AN15">
        <v>1</v>
      </c>
    </row>
    <row r="16" spans="1:62" x14ac:dyDescent="0.35">
      <c r="A16" t="s">
        <v>81</v>
      </c>
      <c r="AJ16" s="9">
        <v>1.6</v>
      </c>
      <c r="AK16">
        <v>1.5</v>
      </c>
      <c r="AL16">
        <v>1.8</v>
      </c>
      <c r="AM16">
        <v>1.5</v>
      </c>
      <c r="AN16">
        <v>1.4</v>
      </c>
      <c r="AO16">
        <v>1.3</v>
      </c>
    </row>
    <row r="17" spans="1:62" x14ac:dyDescent="0.35">
      <c r="A17" t="s">
        <v>82</v>
      </c>
      <c r="AK17" s="9">
        <v>1.7</v>
      </c>
      <c r="AL17">
        <v>-2.7</v>
      </c>
      <c r="AM17">
        <v>-4.9000000000000004</v>
      </c>
      <c r="AN17">
        <v>-4.7</v>
      </c>
      <c r="AO17">
        <v>-3.4</v>
      </c>
      <c r="AP17">
        <v>-2</v>
      </c>
    </row>
    <row r="18" spans="1:62" x14ac:dyDescent="0.35">
      <c r="A18" t="s">
        <v>83</v>
      </c>
      <c r="AL18" s="9">
        <v>-2.1</v>
      </c>
      <c r="AM18">
        <v>-4.4000000000000004</v>
      </c>
      <c r="AN18">
        <v>-2.9</v>
      </c>
      <c r="AO18">
        <v>-0.9</v>
      </c>
      <c r="AP18">
        <v>0.1</v>
      </c>
      <c r="AQ18">
        <v>0.3</v>
      </c>
    </row>
    <row r="19" spans="1:62" x14ac:dyDescent="0.35">
      <c r="A19" t="s">
        <v>84</v>
      </c>
      <c r="AM19" s="9">
        <v>-4.2</v>
      </c>
      <c r="AN19">
        <v>-3.6</v>
      </c>
      <c r="AO19">
        <v>-1.5</v>
      </c>
      <c r="AP19">
        <v>0.2</v>
      </c>
      <c r="AQ19">
        <v>0.2</v>
      </c>
      <c r="AR19">
        <v>0.3</v>
      </c>
    </row>
    <row r="20" spans="1:62" x14ac:dyDescent="0.35">
      <c r="A20" t="s">
        <v>85</v>
      </c>
      <c r="AN20" s="9">
        <v>-3.4</v>
      </c>
      <c r="AO20">
        <v>-3</v>
      </c>
      <c r="AP20">
        <v>0.1</v>
      </c>
      <c r="AQ20">
        <v>0.1</v>
      </c>
      <c r="AR20">
        <v>0.3</v>
      </c>
      <c r="AS20">
        <v>0.4</v>
      </c>
    </row>
    <row r="21" spans="1:62" x14ac:dyDescent="0.35">
      <c r="A21" t="s">
        <v>86</v>
      </c>
      <c r="AO21" s="9">
        <v>-2.9</v>
      </c>
      <c r="AP21">
        <v>-1.3</v>
      </c>
      <c r="AQ21">
        <v>-1.1000000000000001</v>
      </c>
      <c r="AR21">
        <v>-0.6</v>
      </c>
      <c r="AS21">
        <v>0</v>
      </c>
      <c r="AT21">
        <v>0.4</v>
      </c>
    </row>
    <row r="22" spans="1:62" x14ac:dyDescent="0.35">
      <c r="A22" t="s">
        <v>87</v>
      </c>
      <c r="AP22" s="9">
        <v>-1.2</v>
      </c>
      <c r="AQ22">
        <v>-3.1</v>
      </c>
      <c r="AR22">
        <v>-1.8</v>
      </c>
      <c r="AS22">
        <v>-1</v>
      </c>
      <c r="AT22">
        <v>-0.6</v>
      </c>
      <c r="AU22">
        <v>-0.2</v>
      </c>
    </row>
    <row r="23" spans="1:62" x14ac:dyDescent="0.35">
      <c r="A23" t="s">
        <v>88</v>
      </c>
      <c r="AQ23" s="9">
        <v>-3</v>
      </c>
      <c r="AR23">
        <v>-2.6</v>
      </c>
      <c r="AS23">
        <v>-2.1</v>
      </c>
      <c r="AT23">
        <v>-1.5</v>
      </c>
      <c r="AU23">
        <v>-0.8</v>
      </c>
      <c r="AV23">
        <v>-0.4</v>
      </c>
    </row>
    <row r="24" spans="1:62" x14ac:dyDescent="0.35">
      <c r="A24" t="s">
        <v>89</v>
      </c>
      <c r="AR24" s="9">
        <v>-2.2999999999999998</v>
      </c>
      <c r="AS24">
        <v>-2.4</v>
      </c>
      <c r="AT24">
        <v>-2.2000000000000002</v>
      </c>
      <c r="AU24">
        <v>-1.4</v>
      </c>
      <c r="AV24">
        <v>-0.8</v>
      </c>
      <c r="AW24">
        <v>-0.3</v>
      </c>
    </row>
    <row r="25" spans="1:62" x14ac:dyDescent="0.35">
      <c r="A25" t="s">
        <v>90</v>
      </c>
      <c r="AS25" s="9">
        <v>-2.4</v>
      </c>
      <c r="AT25">
        <v>-2.1</v>
      </c>
      <c r="AU25">
        <v>-1.6</v>
      </c>
      <c r="AV25">
        <v>-1.1000000000000001</v>
      </c>
      <c r="AW25">
        <v>-0.1</v>
      </c>
      <c r="AX25">
        <v>0.4</v>
      </c>
    </row>
    <row r="26" spans="1:62" x14ac:dyDescent="0.35">
      <c r="A26" t="s">
        <v>91</v>
      </c>
      <c r="AT26" s="9">
        <v>-1.9</v>
      </c>
      <c r="AU26">
        <v>-1</v>
      </c>
      <c r="AV26">
        <v>-0.8</v>
      </c>
      <c r="AW26">
        <v>0.1</v>
      </c>
      <c r="AX26">
        <v>0.5</v>
      </c>
      <c r="AY26">
        <v>0.8</v>
      </c>
    </row>
    <row r="27" spans="1:62" x14ac:dyDescent="0.35">
      <c r="A27" t="s">
        <v>92</v>
      </c>
      <c r="AU27" s="9">
        <v>-0.5</v>
      </c>
      <c r="AV27">
        <v>-0.2</v>
      </c>
      <c r="AW27">
        <v>0.4</v>
      </c>
      <c r="AX27">
        <v>0.5</v>
      </c>
      <c r="AY27">
        <v>0.8</v>
      </c>
      <c r="AZ27">
        <v>0.4</v>
      </c>
    </row>
    <row r="28" spans="1:62" x14ac:dyDescent="0.35">
      <c r="A28" t="s">
        <v>93</v>
      </c>
      <c r="AV28" s="9">
        <v>0</v>
      </c>
      <c r="AW28">
        <v>-4.3</v>
      </c>
      <c r="AX28">
        <v>-11</v>
      </c>
      <c r="AY28">
        <v>-5.6</v>
      </c>
      <c r="AZ28">
        <v>-4.2</v>
      </c>
      <c r="BA28">
        <v>-3</v>
      </c>
      <c r="BB28">
        <v>-2.5</v>
      </c>
      <c r="BC28">
        <v>-2.8</v>
      </c>
      <c r="BD28">
        <v>-2.4</v>
      </c>
      <c r="BE28">
        <v>-2.1</v>
      </c>
      <c r="BF28">
        <v>-2</v>
      </c>
      <c r="BG28">
        <v>-1.8</v>
      </c>
      <c r="BH28">
        <v>-1.6</v>
      </c>
    </row>
    <row r="29" spans="1:62" x14ac:dyDescent="0.35">
      <c r="A29" t="s">
        <v>94</v>
      </c>
      <c r="AW29">
        <v>-4.3</v>
      </c>
      <c r="AX29">
        <v>-7.8</v>
      </c>
      <c r="AY29">
        <v>-5</v>
      </c>
      <c r="AZ29">
        <v>-4.5999999999999996</v>
      </c>
      <c r="BA29">
        <v>-3.5</v>
      </c>
      <c r="BB29">
        <v>-2.4</v>
      </c>
      <c r="BC29">
        <v>-2.5</v>
      </c>
      <c r="BD29">
        <v>-2.1</v>
      </c>
      <c r="BE29">
        <v>-2</v>
      </c>
      <c r="BF29">
        <v>-2</v>
      </c>
      <c r="BG29">
        <v>-1.7</v>
      </c>
      <c r="BH29">
        <v>-1.5</v>
      </c>
      <c r="BI29">
        <v>-1.3</v>
      </c>
    </row>
    <row r="30" spans="1:62" x14ac:dyDescent="0.35">
      <c r="A30" t="s">
        <v>95</v>
      </c>
      <c r="AX30">
        <v>-6.5</v>
      </c>
      <c r="AY30">
        <v>-4.5</v>
      </c>
      <c r="AZ30">
        <v>-4.4000000000000004</v>
      </c>
      <c r="BA30">
        <v>-3.6</v>
      </c>
      <c r="BB30">
        <v>-2.2999999999999998</v>
      </c>
      <c r="BC30">
        <v>-2.7</v>
      </c>
      <c r="BD30">
        <v>-2.4</v>
      </c>
      <c r="BE30">
        <v>-2.2999999999999998</v>
      </c>
      <c r="BF30">
        <v>-2.2999999999999998</v>
      </c>
      <c r="BG30">
        <v>-2.1</v>
      </c>
      <c r="BH30">
        <v>-2</v>
      </c>
      <c r="BI30">
        <v>-1.8</v>
      </c>
    </row>
    <row r="31" spans="1:62" x14ac:dyDescent="0.35">
      <c r="A31" t="s">
        <v>139</v>
      </c>
      <c r="AY31">
        <v>-3.5</v>
      </c>
      <c r="AZ31">
        <v>-3.4</v>
      </c>
      <c r="BA31">
        <v>-2.4</v>
      </c>
      <c r="BB31">
        <v>-1.9</v>
      </c>
      <c r="BC31">
        <v>-1.6</v>
      </c>
      <c r="BD31">
        <v>-1.4</v>
      </c>
      <c r="BE31">
        <v>-1.4</v>
      </c>
      <c r="BF31">
        <v>-1.4</v>
      </c>
      <c r="BG31">
        <v>-1.2</v>
      </c>
      <c r="BH31">
        <v>-1</v>
      </c>
      <c r="BI31">
        <v>-0.7</v>
      </c>
      <c r="BJ31">
        <v>-0.7</v>
      </c>
    </row>
    <row r="32" spans="1:62" x14ac:dyDescent="0.35">
      <c r="A32" t="s">
        <v>96</v>
      </c>
      <c r="B32" s="11">
        <v>0.7</v>
      </c>
      <c r="C32" s="11">
        <v>1.9</v>
      </c>
      <c r="D32" s="11">
        <v>0.3</v>
      </c>
      <c r="E32" s="11">
        <v>-1.8</v>
      </c>
      <c r="F32" s="11">
        <v>-1.3</v>
      </c>
      <c r="G32" s="11">
        <v>-1.9</v>
      </c>
      <c r="H32" s="11">
        <v>-1.8</v>
      </c>
      <c r="I32" s="11">
        <v>-1</v>
      </c>
      <c r="J32" s="11">
        <v>-0.1</v>
      </c>
      <c r="K32" s="11">
        <v>0.2</v>
      </c>
      <c r="L32" s="11">
        <v>-1.8</v>
      </c>
      <c r="M32" s="11">
        <v>-3.3</v>
      </c>
      <c r="N32" s="11">
        <v>-2.6</v>
      </c>
      <c r="O32" s="11">
        <v>-2</v>
      </c>
      <c r="P32" s="11">
        <v>-0.9</v>
      </c>
      <c r="Q32" s="11">
        <v>0.4</v>
      </c>
      <c r="R32" s="11">
        <v>1.5</v>
      </c>
      <c r="S32" s="11">
        <v>1.5</v>
      </c>
      <c r="T32" s="11">
        <v>-0.1</v>
      </c>
      <c r="U32" s="11">
        <v>-3</v>
      </c>
      <c r="V32" s="11">
        <v>-4.0999999999999996</v>
      </c>
      <c r="W32">
        <v>-3.9</v>
      </c>
      <c r="X32">
        <v>-2.9</v>
      </c>
      <c r="Y32">
        <v>-2.1</v>
      </c>
      <c r="Z32">
        <v>-1.1000000000000001</v>
      </c>
      <c r="AA32">
        <v>0</v>
      </c>
      <c r="AB32">
        <v>0.6</v>
      </c>
      <c r="AC32">
        <v>2</v>
      </c>
      <c r="AD32">
        <v>0.8</v>
      </c>
      <c r="AE32">
        <v>-0.1</v>
      </c>
      <c r="AF32">
        <v>0.9</v>
      </c>
      <c r="AG32">
        <v>0.9</v>
      </c>
      <c r="AH32">
        <v>1.5</v>
      </c>
      <c r="AI32">
        <v>1.6</v>
      </c>
      <c r="AJ32">
        <v>1.6</v>
      </c>
      <c r="AK32">
        <v>1.7</v>
      </c>
      <c r="AL32">
        <v>-2.1</v>
      </c>
      <c r="AM32">
        <v>-4.2</v>
      </c>
      <c r="AN32">
        <v>-3.3</v>
      </c>
      <c r="AO32">
        <v>-2.9</v>
      </c>
      <c r="AP32">
        <v>-1.2</v>
      </c>
      <c r="AQ32">
        <v>-3</v>
      </c>
      <c r="AR32">
        <v>-2.2999999999999998</v>
      </c>
      <c r="AS32">
        <v>-2.4</v>
      </c>
      <c r="AT32">
        <v>-1.9</v>
      </c>
      <c r="AU32">
        <v>-0.6</v>
      </c>
      <c r="AV32">
        <v>0</v>
      </c>
      <c r="AW32">
        <v>-4.3</v>
      </c>
      <c r="AX32">
        <v>-6.5</v>
      </c>
      <c r="AY32" s="9"/>
    </row>
    <row r="33" spans="1:61" ht="16.5" x14ac:dyDescent="0.4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row>
    <row r="34" spans="1:61" ht="16.5" x14ac:dyDescent="0.45">
      <c r="A34" s="13" t="s">
        <v>97</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row>
    <row r="35" spans="1:61" ht="16.5" x14ac:dyDescent="0.45">
      <c r="A35" s="67" t="s">
        <v>98</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row>
    <row r="36" spans="1:61" ht="16.5" x14ac:dyDescent="0.45">
      <c r="A36" s="67" t="s">
        <v>141</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row>
    <row r="37" spans="1:61" x14ac:dyDescent="0.35">
      <c r="A37" s="68" t="s">
        <v>142</v>
      </c>
    </row>
    <row r="38" spans="1:61" x14ac:dyDescent="0.35">
      <c r="A38" t="s">
        <v>99</v>
      </c>
      <c r="N38" s="14"/>
    </row>
    <row r="40" spans="1:61" x14ac:dyDescent="0.35">
      <c r="A40" s="15" t="s">
        <v>100</v>
      </c>
    </row>
  </sheetData>
  <hyperlinks>
    <hyperlink ref="A40" location="Contents!A1" display="Return to contents page" xr:uid="{D11B4D74-ABA9-4A89-8685-A8AEE346AD90}"/>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
  <sheetViews>
    <sheetView showGridLines="0" zoomScale="80" zoomScaleNormal="80" workbookViewId="0">
      <selection sqref="A1:XFD1"/>
    </sheetView>
  </sheetViews>
  <sheetFormatPr defaultColWidth="9.1796875" defaultRowHeight="14.5" x14ac:dyDescent="0.35"/>
  <cols>
    <col min="1" max="1" width="20.7265625" customWidth="1"/>
    <col min="2" max="5" width="9.1796875" style="28"/>
  </cols>
  <sheetData>
    <row r="1" spans="1:13" x14ac:dyDescent="0.35">
      <c r="A1" s="18" t="s">
        <v>257</v>
      </c>
      <c r="B1" s="25"/>
      <c r="C1" s="25"/>
      <c r="D1" s="25"/>
      <c r="E1" s="25"/>
      <c r="F1" s="19"/>
      <c r="G1" s="19"/>
      <c r="H1" s="19"/>
      <c r="I1" s="19"/>
      <c r="J1" s="19"/>
      <c r="K1" s="19"/>
      <c r="L1" s="19"/>
      <c r="M1" s="19"/>
    </row>
    <row r="2" spans="1:13" x14ac:dyDescent="0.35">
      <c r="A2" s="7" t="s">
        <v>101</v>
      </c>
      <c r="B2" s="2" t="s">
        <v>57</v>
      </c>
      <c r="C2" s="2" t="s">
        <v>58</v>
      </c>
      <c r="D2" s="2" t="s">
        <v>59</v>
      </c>
      <c r="E2" s="2" t="s">
        <v>60</v>
      </c>
      <c r="F2" s="2" t="s">
        <v>61</v>
      </c>
      <c r="G2" s="19"/>
      <c r="H2" s="19"/>
      <c r="I2" s="19"/>
      <c r="J2" s="19"/>
      <c r="K2" s="19"/>
      <c r="L2" s="19"/>
      <c r="M2" s="19"/>
    </row>
    <row r="3" spans="1:13" x14ac:dyDescent="0.35">
      <c r="A3" s="19" t="s">
        <v>102</v>
      </c>
      <c r="B3" s="26">
        <v>-108.5</v>
      </c>
      <c r="C3" s="26">
        <v>-84.4</v>
      </c>
      <c r="D3" s="26">
        <v>-66</v>
      </c>
      <c r="E3" s="26"/>
      <c r="F3" s="20"/>
      <c r="G3" s="21"/>
      <c r="H3" s="20"/>
      <c r="I3" s="20"/>
      <c r="J3" s="20"/>
      <c r="K3" s="20"/>
      <c r="L3" s="19"/>
      <c r="M3" s="19"/>
    </row>
    <row r="4" spans="1:13" x14ac:dyDescent="0.35">
      <c r="A4" s="19" t="s">
        <v>103</v>
      </c>
      <c r="B4" s="26">
        <v>-106.6</v>
      </c>
      <c r="C4" s="26">
        <v>-99.3</v>
      </c>
      <c r="D4" s="26">
        <v>-79.5</v>
      </c>
      <c r="E4" s="26">
        <v>-57</v>
      </c>
      <c r="F4" s="20"/>
      <c r="G4" s="21"/>
      <c r="H4" s="20"/>
      <c r="I4" s="20"/>
      <c r="J4" s="20"/>
      <c r="K4" s="20"/>
      <c r="L4" s="19"/>
      <c r="M4" s="19"/>
    </row>
    <row r="5" spans="1:13" x14ac:dyDescent="0.35">
      <c r="A5" s="19" t="s">
        <v>104</v>
      </c>
      <c r="B5" s="26">
        <v>-99.2</v>
      </c>
      <c r="C5" s="26">
        <v>-98.9</v>
      </c>
      <c r="D5" s="26">
        <v>-84.5</v>
      </c>
      <c r="E5" s="26">
        <v>-57.5</v>
      </c>
      <c r="F5" s="20"/>
      <c r="G5" s="21"/>
      <c r="H5" s="20"/>
      <c r="I5" s="20"/>
      <c r="J5" s="20"/>
      <c r="K5" s="20"/>
      <c r="L5" s="19"/>
      <c r="M5" s="19"/>
    </row>
    <row r="6" spans="1:13" x14ac:dyDescent="0.35">
      <c r="A6" s="19" t="s">
        <v>159</v>
      </c>
      <c r="B6" s="26">
        <v>-79.8</v>
      </c>
      <c r="C6" s="26">
        <v>-78</v>
      </c>
      <c r="D6" s="26">
        <v>-56.5</v>
      </c>
      <c r="E6" s="26">
        <v>-47.1</v>
      </c>
      <c r="F6" s="17">
        <v>-43.1</v>
      </c>
      <c r="G6" s="21"/>
      <c r="H6" s="20"/>
      <c r="I6" s="20"/>
      <c r="J6" s="20"/>
      <c r="K6" s="20"/>
      <c r="L6" s="19"/>
      <c r="M6" s="19"/>
    </row>
    <row r="7" spans="1:13" x14ac:dyDescent="0.35">
      <c r="A7" s="19"/>
      <c r="B7" s="26"/>
      <c r="C7" s="26"/>
      <c r="D7" s="25"/>
      <c r="E7" s="27"/>
      <c r="F7" s="20"/>
      <c r="G7" s="21"/>
      <c r="H7" s="20"/>
      <c r="I7" s="20"/>
      <c r="J7" s="20"/>
      <c r="K7" s="20"/>
      <c r="L7" s="19"/>
      <c r="M7" s="19"/>
    </row>
    <row r="8" spans="1:13" x14ac:dyDescent="0.35">
      <c r="A8" s="5" t="s">
        <v>160</v>
      </c>
      <c r="B8" s="25"/>
      <c r="C8" s="25"/>
      <c r="D8" s="25"/>
      <c r="E8" s="25"/>
      <c r="F8" s="19"/>
      <c r="G8" s="19"/>
      <c r="H8" s="19"/>
      <c r="I8" s="19"/>
      <c r="J8" s="19"/>
      <c r="K8" s="19"/>
      <c r="L8" s="19"/>
      <c r="M8" s="19"/>
    </row>
    <row r="9" spans="1:13" x14ac:dyDescent="0.35">
      <c r="A9" t="s">
        <v>161</v>
      </c>
    </row>
    <row r="11" spans="1:13" x14ac:dyDescent="0.35">
      <c r="A11" s="15" t="s">
        <v>100</v>
      </c>
    </row>
    <row r="14" spans="1:13" x14ac:dyDescent="0.35">
      <c r="B14" s="49"/>
      <c r="C14" s="49"/>
      <c r="D14" s="49"/>
      <c r="E14" s="49"/>
      <c r="F14" s="49"/>
    </row>
    <row r="15" spans="1:13" x14ac:dyDescent="0.35">
      <c r="B15" s="49"/>
      <c r="C15" s="49"/>
      <c r="D15" s="49"/>
      <c r="E15" s="49"/>
      <c r="F15" s="49"/>
    </row>
    <row r="16" spans="1:13" x14ac:dyDescent="0.35">
      <c r="B16" s="49"/>
      <c r="C16" s="49"/>
      <c r="D16" s="49"/>
      <c r="E16" s="49"/>
      <c r="F16" s="49"/>
    </row>
    <row r="17" spans="2:6" x14ac:dyDescent="0.35">
      <c r="B17" s="49"/>
      <c r="C17" s="49"/>
      <c r="D17" s="49"/>
      <c r="E17" s="49"/>
      <c r="F17" s="49"/>
    </row>
  </sheetData>
  <hyperlinks>
    <hyperlink ref="A11" location="Contents!A1" display="Return to contents page" xr:uid="{DE2BB20A-43EE-4801-9A7E-284276370E9A}"/>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
  <sheetViews>
    <sheetView showGridLines="0" zoomScale="80" zoomScaleNormal="80" workbookViewId="0"/>
  </sheetViews>
  <sheetFormatPr defaultColWidth="9.1796875" defaultRowHeight="14.5" x14ac:dyDescent="0.35"/>
  <cols>
    <col min="1" max="1" width="42.1796875" style="19" customWidth="1"/>
    <col min="2" max="16384" width="9.1796875" style="19"/>
  </cols>
  <sheetData>
    <row r="1" spans="1:13" customFormat="1" x14ac:dyDescent="0.35">
      <c r="A1" s="18" t="s">
        <v>162</v>
      </c>
      <c r="B1" s="25"/>
      <c r="C1" s="25"/>
      <c r="D1" s="25"/>
      <c r="E1" s="25"/>
      <c r="F1" s="19"/>
      <c r="G1" s="19"/>
      <c r="H1" s="19"/>
      <c r="I1" s="19"/>
      <c r="J1" s="19"/>
      <c r="K1" s="19"/>
      <c r="L1" s="19"/>
      <c r="M1" s="19"/>
    </row>
    <row r="2" spans="1:13" x14ac:dyDescent="0.35">
      <c r="A2" s="7" t="s">
        <v>101</v>
      </c>
      <c r="B2" s="2" t="s">
        <v>57</v>
      </c>
      <c r="C2" s="2" t="s">
        <v>58</v>
      </c>
      <c r="D2" s="2" t="s">
        <v>59</v>
      </c>
      <c r="E2" s="2" t="s">
        <v>60</v>
      </c>
      <c r="F2" s="2" t="s">
        <v>61</v>
      </c>
    </row>
    <row r="3" spans="1:13" x14ac:dyDescent="0.35">
      <c r="A3" s="5" t="s">
        <v>105</v>
      </c>
      <c r="B3" s="22">
        <v>-2.2999999999999998</v>
      </c>
      <c r="C3" s="22">
        <v>-8.4</v>
      </c>
      <c r="D3" s="22">
        <v>1.6</v>
      </c>
      <c r="E3" s="22">
        <v>0.6</v>
      </c>
      <c r="F3" s="22">
        <v>0.7</v>
      </c>
    </row>
    <row r="4" spans="1:13" x14ac:dyDescent="0.35">
      <c r="A4" s="5" t="s">
        <v>106</v>
      </c>
      <c r="B4" s="22">
        <v>-6.5</v>
      </c>
      <c r="C4" s="22">
        <v>-8.8000000000000007</v>
      </c>
      <c r="D4" s="22">
        <v>-5.7</v>
      </c>
      <c r="E4" s="22">
        <v>-5.8</v>
      </c>
      <c r="F4" s="22">
        <v>-4.5999999999999996</v>
      </c>
    </row>
    <row r="5" spans="1:13" x14ac:dyDescent="0.35">
      <c r="A5" s="5" t="s">
        <v>107</v>
      </c>
      <c r="B5" s="22">
        <v>26.8</v>
      </c>
      <c r="C5" s="22">
        <v>39.5</v>
      </c>
      <c r="D5" s="22">
        <v>33.4</v>
      </c>
      <c r="E5" s="22">
        <v>23.5</v>
      </c>
      <c r="F5" s="22">
        <v>29.6</v>
      </c>
    </row>
    <row r="6" spans="1:13" x14ac:dyDescent="0.35">
      <c r="A6" s="5" t="s">
        <v>108</v>
      </c>
      <c r="B6" s="22">
        <v>1.4</v>
      </c>
      <c r="C6" s="22">
        <v>-1.5</v>
      </c>
      <c r="D6" s="22">
        <v>-1.3</v>
      </c>
      <c r="E6" s="22">
        <v>-7.9</v>
      </c>
      <c r="F6" s="22">
        <v>-0.7</v>
      </c>
    </row>
    <row r="7" spans="1:13" x14ac:dyDescent="0.35">
      <c r="A7" s="18" t="s">
        <v>109</v>
      </c>
      <c r="B7" s="22">
        <v>19.399999999999999</v>
      </c>
      <c r="C7" s="22">
        <v>20.9</v>
      </c>
      <c r="D7" s="22">
        <v>27.9</v>
      </c>
      <c r="E7" s="22">
        <v>10.4</v>
      </c>
      <c r="F7" s="22">
        <v>25</v>
      </c>
    </row>
    <row r="8" spans="1:13" x14ac:dyDescent="0.35">
      <c r="B8" s="22"/>
      <c r="C8" s="22"/>
      <c r="D8" s="22"/>
      <c r="F8" s="24"/>
    </row>
    <row r="9" spans="1:13" x14ac:dyDescent="0.35">
      <c r="A9" s="16" t="s">
        <v>163</v>
      </c>
    </row>
    <row r="10" spans="1:13" x14ac:dyDescent="0.35">
      <c r="A10" s="5" t="s">
        <v>110</v>
      </c>
    </row>
    <row r="11" spans="1:13" x14ac:dyDescent="0.35">
      <c r="A11" s="69" t="s">
        <v>111</v>
      </c>
    </row>
    <row r="12" spans="1:13" x14ac:dyDescent="0.35">
      <c r="A12" s="69" t="s">
        <v>112</v>
      </c>
    </row>
    <row r="13" spans="1:13" x14ac:dyDescent="0.35">
      <c r="A13" s="69" t="s">
        <v>113</v>
      </c>
    </row>
    <row r="14" spans="1:13" x14ac:dyDescent="0.35">
      <c r="A14" s="5"/>
    </row>
    <row r="15" spans="1:13" x14ac:dyDescent="0.35">
      <c r="A15" s="15" t="s">
        <v>100</v>
      </c>
    </row>
    <row r="17" spans="2:6" x14ac:dyDescent="0.35">
      <c r="B17" s="22"/>
      <c r="C17" s="22"/>
      <c r="D17" s="22"/>
      <c r="E17" s="22"/>
      <c r="F17" s="22"/>
    </row>
    <row r="18" spans="2:6" x14ac:dyDescent="0.35">
      <c r="B18" s="22"/>
      <c r="C18" s="22"/>
      <c r="D18" s="22"/>
      <c r="E18" s="22"/>
      <c r="F18" s="22"/>
    </row>
    <row r="19" spans="2:6" x14ac:dyDescent="0.35">
      <c r="B19" s="22"/>
      <c r="C19" s="22"/>
      <c r="D19" s="22"/>
      <c r="E19" s="22"/>
      <c r="F19" s="22"/>
    </row>
    <row r="20" spans="2:6" x14ac:dyDescent="0.35">
      <c r="B20" s="22"/>
      <c r="C20" s="22"/>
      <c r="D20" s="22"/>
      <c r="E20" s="22"/>
      <c r="F20" s="22"/>
    </row>
    <row r="21" spans="2:6" x14ac:dyDescent="0.35">
      <c r="B21" s="22"/>
      <c r="C21" s="22"/>
      <c r="D21" s="22"/>
      <c r="E21" s="22"/>
      <c r="F21" s="22"/>
    </row>
    <row r="22" spans="2:6" x14ac:dyDescent="0.35">
      <c r="B22" s="22"/>
      <c r="C22" s="22"/>
      <c r="D22" s="22"/>
      <c r="E22" s="22"/>
    </row>
    <row r="23" spans="2:6" x14ac:dyDescent="0.35">
      <c r="B23" s="22"/>
      <c r="C23" s="22"/>
      <c r="D23" s="22"/>
      <c r="E23" s="22"/>
    </row>
    <row r="24" spans="2:6" x14ac:dyDescent="0.35">
      <c r="B24" s="22"/>
      <c r="C24" s="22"/>
      <c r="D24" s="22"/>
      <c r="E24" s="22"/>
    </row>
    <row r="25" spans="2:6" x14ac:dyDescent="0.35">
      <c r="B25" s="22"/>
      <c r="C25" s="22"/>
      <c r="D25" s="22"/>
      <c r="E25" s="22"/>
    </row>
    <row r="26" spans="2:6" x14ac:dyDescent="0.35">
      <c r="B26" s="22"/>
      <c r="C26" s="22"/>
      <c r="D26" s="22"/>
      <c r="E26" s="22"/>
    </row>
    <row r="27" spans="2:6" x14ac:dyDescent="0.35">
      <c r="B27" s="22"/>
      <c r="C27" s="22"/>
      <c r="D27" s="22"/>
      <c r="E27" s="22"/>
    </row>
  </sheetData>
  <hyperlinks>
    <hyperlink ref="A15" location="Contents!A1" display="Return to contents page" xr:uid="{D022BBD5-4E40-411B-AF65-18AB00F6BD9E}"/>
  </hyperlinks>
  <pageMargins left="0.7" right="0.7" top="0.75" bottom="0.75" header="0.3" footer="0.3"/>
  <pageSetup paperSize="9" scale="95" orientation="portrait"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7"/>
  <sheetViews>
    <sheetView showGridLines="0" zoomScale="80" zoomScaleNormal="80" workbookViewId="0">
      <pane xSplit="1" topLeftCell="B1" activePane="topRight" state="frozen"/>
      <selection pane="topRight"/>
    </sheetView>
  </sheetViews>
  <sheetFormatPr defaultColWidth="9.1796875" defaultRowHeight="14.5" x14ac:dyDescent="0.35"/>
  <cols>
    <col min="1" max="1" width="23.26953125" customWidth="1"/>
    <col min="2" max="45" width="9.1796875" customWidth="1"/>
    <col min="46" max="46" width="9" customWidth="1"/>
    <col min="60" max="60" width="10.81640625" bestFit="1" customWidth="1"/>
  </cols>
  <sheetData>
    <row r="1" spans="1:62" x14ac:dyDescent="0.35">
      <c r="A1" s="33" t="s">
        <v>114</v>
      </c>
    </row>
    <row r="2" spans="1:62" x14ac:dyDescent="0.35">
      <c r="A2" s="7" t="s">
        <v>7</v>
      </c>
      <c r="B2" s="7" t="s">
        <v>8</v>
      </c>
      <c r="C2" s="7" t="s">
        <v>9</v>
      </c>
      <c r="D2" s="7" t="s">
        <v>10</v>
      </c>
      <c r="E2" s="7" t="s">
        <v>11</v>
      </c>
      <c r="F2" s="7" t="s">
        <v>12</v>
      </c>
      <c r="G2" s="7" t="s">
        <v>13</v>
      </c>
      <c r="H2" s="7" t="s">
        <v>14</v>
      </c>
      <c r="I2" s="7" t="s">
        <v>15</v>
      </c>
      <c r="J2" s="7" t="s">
        <v>16</v>
      </c>
      <c r="K2" s="7" t="s">
        <v>17</v>
      </c>
      <c r="L2" s="7" t="s">
        <v>18</v>
      </c>
      <c r="M2" s="7" t="s">
        <v>19</v>
      </c>
      <c r="N2" s="7" t="s">
        <v>20</v>
      </c>
      <c r="O2" s="7" t="s">
        <v>21</v>
      </c>
      <c r="P2" s="7" t="s">
        <v>22</v>
      </c>
      <c r="Q2" s="7" t="s">
        <v>23</v>
      </c>
      <c r="R2" s="7" t="s">
        <v>24</v>
      </c>
      <c r="S2" s="7" t="s">
        <v>25</v>
      </c>
      <c r="T2" s="7" t="s">
        <v>26</v>
      </c>
      <c r="U2" s="7" t="s">
        <v>27</v>
      </c>
      <c r="V2" s="7" t="s">
        <v>28</v>
      </c>
      <c r="W2" s="7" t="s">
        <v>29</v>
      </c>
      <c r="X2" s="7" t="s">
        <v>30</v>
      </c>
      <c r="Y2" s="7" t="s">
        <v>31</v>
      </c>
      <c r="Z2" s="7" t="s">
        <v>32</v>
      </c>
      <c r="AA2" s="7" t="s">
        <v>33</v>
      </c>
      <c r="AB2" s="7" t="s">
        <v>34</v>
      </c>
      <c r="AC2" s="7" t="s">
        <v>35</v>
      </c>
      <c r="AD2" s="7" t="s">
        <v>36</v>
      </c>
      <c r="AE2" s="7" t="s">
        <v>37</v>
      </c>
      <c r="AF2" s="7" t="s">
        <v>38</v>
      </c>
      <c r="AG2" s="7" t="s">
        <v>39</v>
      </c>
      <c r="AH2" s="7" t="s">
        <v>40</v>
      </c>
      <c r="AI2" s="7" t="s">
        <v>41</v>
      </c>
      <c r="AJ2" s="7" t="s">
        <v>42</v>
      </c>
      <c r="AK2" s="7" t="s">
        <v>43</v>
      </c>
      <c r="AL2" s="7" t="s">
        <v>44</v>
      </c>
      <c r="AM2" s="7" t="s">
        <v>45</v>
      </c>
      <c r="AN2" s="7" t="s">
        <v>46</v>
      </c>
      <c r="AO2" s="7" t="s">
        <v>47</v>
      </c>
      <c r="AP2" s="7" t="s">
        <v>48</v>
      </c>
      <c r="AQ2" s="7" t="s">
        <v>49</v>
      </c>
      <c r="AR2" s="7" t="s">
        <v>50</v>
      </c>
      <c r="AS2" s="7" t="s">
        <v>51</v>
      </c>
      <c r="AT2" s="7" t="s">
        <v>52</v>
      </c>
      <c r="AU2" s="7" t="s">
        <v>53</v>
      </c>
      <c r="AV2" s="7" t="s">
        <v>54</v>
      </c>
      <c r="AW2" s="7" t="s">
        <v>55</v>
      </c>
      <c r="AX2" s="7" t="s">
        <v>56</v>
      </c>
      <c r="AY2" s="7" t="s">
        <v>57</v>
      </c>
      <c r="AZ2" s="7" t="s">
        <v>58</v>
      </c>
      <c r="BA2" s="7" t="s">
        <v>59</v>
      </c>
      <c r="BB2" s="7" t="s">
        <v>60</v>
      </c>
      <c r="BC2" s="7" t="s">
        <v>61</v>
      </c>
      <c r="BD2" s="7" t="s">
        <v>62</v>
      </c>
      <c r="BE2" s="7" t="s">
        <v>63</v>
      </c>
      <c r="BF2" s="7" t="s">
        <v>64</v>
      </c>
      <c r="BG2" s="7" t="s">
        <v>65</v>
      </c>
      <c r="BH2" s="7" t="s">
        <v>66</v>
      </c>
      <c r="BI2" s="7" t="s">
        <v>67</v>
      </c>
      <c r="BJ2" s="7" t="s">
        <v>140</v>
      </c>
    </row>
    <row r="3" spans="1:62" x14ac:dyDescent="0.35">
      <c r="A3" s="18" t="s">
        <v>115</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row>
    <row r="4" spans="1:62" x14ac:dyDescent="0.35">
      <c r="A4" t="s">
        <v>116</v>
      </c>
      <c r="AV4">
        <v>19.2</v>
      </c>
      <c r="AW4" s="29">
        <v>18</v>
      </c>
      <c r="AX4" s="16">
        <v>16.8</v>
      </c>
      <c r="AY4" s="16">
        <v>15.3</v>
      </c>
      <c r="AZ4" s="16">
        <v>14.4</v>
      </c>
      <c r="BA4" s="16">
        <v>11.8</v>
      </c>
      <c r="BB4" s="29">
        <v>10</v>
      </c>
      <c r="BC4" s="16">
        <v>8.1999999999999993</v>
      </c>
      <c r="BD4" s="16">
        <v>6.3</v>
      </c>
      <c r="BE4" s="16">
        <v>4.0999999999999996</v>
      </c>
      <c r="BF4" s="16">
        <v>2.1</v>
      </c>
      <c r="BG4" s="29">
        <v>0</v>
      </c>
      <c r="BH4" s="16"/>
      <c r="BI4" s="16"/>
    </row>
    <row r="5" spans="1:62" x14ac:dyDescent="0.35">
      <c r="A5" t="s">
        <v>104</v>
      </c>
      <c r="AV5" s="9"/>
      <c r="AW5" s="29"/>
      <c r="AX5" s="16">
        <v>28.6</v>
      </c>
      <c r="AY5" s="16">
        <v>30.6</v>
      </c>
      <c r="AZ5" s="16">
        <v>34.700000000000003</v>
      </c>
      <c r="BA5" s="16">
        <v>36.799999999999997</v>
      </c>
      <c r="BB5" s="16">
        <v>37.4</v>
      </c>
      <c r="BC5" s="16">
        <v>37</v>
      </c>
      <c r="BD5" s="16">
        <v>37</v>
      </c>
      <c r="BE5" s="16">
        <v>36.799999999999997</v>
      </c>
      <c r="BF5" s="16">
        <v>36.6</v>
      </c>
      <c r="BG5" s="16">
        <v>36.299999999999997</v>
      </c>
      <c r="BH5" s="16">
        <v>35.9</v>
      </c>
      <c r="BI5" s="16">
        <v>35.5</v>
      </c>
    </row>
    <row r="6" spans="1:62" x14ac:dyDescent="0.35">
      <c r="A6" t="s">
        <v>159</v>
      </c>
      <c r="AV6" s="9"/>
      <c r="AW6" s="29"/>
      <c r="AX6" s="16"/>
      <c r="AY6" s="16">
        <v>27.6</v>
      </c>
      <c r="AZ6" s="16">
        <v>31.1</v>
      </c>
      <c r="BA6" s="16">
        <v>32.6</v>
      </c>
      <c r="BB6" s="16">
        <v>33.1</v>
      </c>
      <c r="BC6" s="16">
        <v>33.1</v>
      </c>
      <c r="BD6" s="16">
        <v>32.4</v>
      </c>
      <c r="BE6" s="16">
        <v>31.7</v>
      </c>
      <c r="BF6" s="16">
        <v>31.1</v>
      </c>
      <c r="BG6" s="16">
        <v>30.2</v>
      </c>
      <c r="BH6" s="16">
        <v>29.1</v>
      </c>
      <c r="BI6" s="16">
        <v>28</v>
      </c>
      <c r="BJ6">
        <v>26.9</v>
      </c>
    </row>
    <row r="7" spans="1:62" x14ac:dyDescent="0.35">
      <c r="A7" s="54" t="s">
        <v>96</v>
      </c>
      <c r="B7" s="50">
        <v>-1.6</v>
      </c>
      <c r="C7" s="50">
        <v>-3.1</v>
      </c>
      <c r="D7" s="50">
        <v>-2.7</v>
      </c>
      <c r="E7" s="50">
        <v>-0.4</v>
      </c>
      <c r="F7" s="50">
        <v>0.9</v>
      </c>
      <c r="G7" s="50">
        <v>2.8</v>
      </c>
      <c r="H7" s="50">
        <v>4.2</v>
      </c>
      <c r="I7" s="50">
        <v>4.5999999999999996</v>
      </c>
      <c r="J7" s="50">
        <v>4.2</v>
      </c>
      <c r="K7" s="50">
        <v>3.4</v>
      </c>
      <c r="L7" s="50">
        <v>4.8</v>
      </c>
      <c r="M7" s="50">
        <v>7.5</v>
      </c>
      <c r="N7" s="50">
        <v>9.3000000000000007</v>
      </c>
      <c r="O7" s="50">
        <v>10.3</v>
      </c>
      <c r="P7" s="50">
        <v>10.199999999999999</v>
      </c>
      <c r="Q7" s="50">
        <v>8.4</v>
      </c>
      <c r="R7" s="50">
        <v>6</v>
      </c>
      <c r="S7" s="50">
        <v>4</v>
      </c>
      <c r="T7" s="50">
        <v>4.0999999999999996</v>
      </c>
      <c r="U7" s="50">
        <v>7.3</v>
      </c>
      <c r="V7" s="50">
        <v>12.4</v>
      </c>
      <c r="W7" s="50">
        <v>15.1</v>
      </c>
      <c r="X7" s="50">
        <v>16.8</v>
      </c>
      <c r="Y7" s="50">
        <v>18.100000000000001</v>
      </c>
      <c r="Z7" s="50">
        <v>17.3</v>
      </c>
      <c r="AA7" s="50">
        <v>14.1</v>
      </c>
      <c r="AB7" s="50">
        <v>11.6</v>
      </c>
      <c r="AC7" s="50">
        <v>8.6999999999999993</v>
      </c>
      <c r="AD7" s="50">
        <v>6.6</v>
      </c>
      <c r="AE7" s="50">
        <v>5.6</v>
      </c>
      <c r="AF7" s="50">
        <v>4.2</v>
      </c>
      <c r="AG7" s="50">
        <v>3.1</v>
      </c>
      <c r="AH7" s="50">
        <v>1.7</v>
      </c>
      <c r="AI7" s="50">
        <v>0</v>
      </c>
      <c r="AJ7" s="50">
        <v>-2.2000000000000002</v>
      </c>
      <c r="AK7" s="50">
        <v>-3.4</v>
      </c>
      <c r="AL7" s="50">
        <v>-0.9</v>
      </c>
      <c r="AM7" s="50">
        <v>3.7</v>
      </c>
      <c r="AN7" s="50">
        <v>6.4</v>
      </c>
      <c r="AO7" s="50">
        <v>10.199999999999999</v>
      </c>
      <c r="AP7" s="50">
        <v>10.4</v>
      </c>
      <c r="AQ7" s="50">
        <v>13.1</v>
      </c>
      <c r="AR7" s="50">
        <v>15.1</v>
      </c>
      <c r="AS7">
        <v>18.3</v>
      </c>
      <c r="AT7" s="50">
        <v>18.3</v>
      </c>
      <c r="AU7" s="50">
        <v>18.600000000000001</v>
      </c>
      <c r="AV7" s="50">
        <v>19.2</v>
      </c>
      <c r="AW7" s="16">
        <v>24.8</v>
      </c>
      <c r="AX7" s="16">
        <v>28.6</v>
      </c>
      <c r="AY7" s="16"/>
      <c r="AZ7" s="30"/>
      <c r="BA7" s="30"/>
      <c r="BB7" s="30"/>
      <c r="BC7" s="30"/>
      <c r="BD7" s="30"/>
      <c r="BE7" s="30"/>
      <c r="BF7" s="30"/>
      <c r="BG7" s="16"/>
      <c r="BH7" s="16"/>
      <c r="BI7" s="16"/>
    </row>
    <row r="8" spans="1:62" x14ac:dyDescent="0.35">
      <c r="A8" s="18" t="s">
        <v>117</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51"/>
      <c r="AU8" s="51"/>
      <c r="AV8" s="51"/>
      <c r="AW8" s="18"/>
      <c r="AX8" s="18"/>
      <c r="AY8" s="18"/>
      <c r="AZ8" s="18"/>
      <c r="BA8" s="18"/>
      <c r="BB8" s="18"/>
      <c r="BC8" s="18"/>
      <c r="BD8" s="18"/>
      <c r="BE8" s="18"/>
      <c r="BF8" s="18"/>
      <c r="BG8" s="18"/>
      <c r="BH8" s="18"/>
      <c r="BI8" s="18"/>
    </row>
    <row r="9" spans="1:62" x14ac:dyDescent="0.35">
      <c r="A9" t="s">
        <v>116</v>
      </c>
      <c r="AT9" s="50"/>
      <c r="AU9" s="50"/>
      <c r="AV9" s="52">
        <v>0.7</v>
      </c>
      <c r="AW9" s="31">
        <v>0.5</v>
      </c>
      <c r="AX9" s="31">
        <v>0.5</v>
      </c>
      <c r="AY9" s="31">
        <v>0.4</v>
      </c>
      <c r="AZ9" s="31">
        <v>0.4</v>
      </c>
      <c r="BA9" s="31"/>
      <c r="BB9" s="31"/>
      <c r="BC9" s="31"/>
      <c r="BD9" s="16"/>
      <c r="BE9" s="16"/>
      <c r="BF9" s="16"/>
      <c r="BG9" s="16"/>
      <c r="BH9" s="16"/>
      <c r="BI9" s="16"/>
    </row>
    <row r="10" spans="1:62" x14ac:dyDescent="0.35">
      <c r="A10" t="s">
        <v>104</v>
      </c>
      <c r="AV10" s="31"/>
      <c r="AW10" s="31"/>
      <c r="AX10" s="31">
        <v>0.7</v>
      </c>
      <c r="AY10" s="31">
        <v>0.7</v>
      </c>
      <c r="AZ10" s="31">
        <v>0.7</v>
      </c>
      <c r="BA10" s="31">
        <v>0.7</v>
      </c>
      <c r="BB10" s="31">
        <v>0.7</v>
      </c>
      <c r="BC10" s="31"/>
      <c r="BD10" s="29"/>
      <c r="BE10" s="29"/>
      <c r="BF10" s="29"/>
      <c r="BG10" s="29"/>
      <c r="BH10" s="29"/>
      <c r="BI10" s="16"/>
    </row>
    <row r="11" spans="1:62" x14ac:dyDescent="0.35">
      <c r="A11" t="s">
        <v>159</v>
      </c>
      <c r="AV11" s="31"/>
      <c r="AW11" s="31"/>
      <c r="AX11" s="31"/>
      <c r="AY11" s="31">
        <v>0.7</v>
      </c>
      <c r="AZ11" s="31">
        <v>0.7</v>
      </c>
      <c r="BA11" s="31">
        <v>0.7</v>
      </c>
      <c r="BB11" s="31">
        <v>0.7</v>
      </c>
      <c r="BC11" s="31">
        <v>0.9</v>
      </c>
      <c r="BD11" s="29"/>
      <c r="BE11" s="29"/>
      <c r="BF11" s="29"/>
      <c r="BG11" s="29"/>
      <c r="BH11" s="29"/>
      <c r="BI11" s="16"/>
    </row>
    <row r="12" spans="1:62" x14ac:dyDescent="0.35">
      <c r="A12" s="34" t="s">
        <v>96</v>
      </c>
      <c r="B12">
        <v>-0.5</v>
      </c>
      <c r="C12">
        <v>-0.5</v>
      </c>
      <c r="D12">
        <v>-0.3</v>
      </c>
      <c r="E12">
        <v>-0.4</v>
      </c>
      <c r="F12">
        <v>-0.1</v>
      </c>
      <c r="G12">
        <v>0</v>
      </c>
      <c r="H12">
        <v>0.2</v>
      </c>
      <c r="I12">
        <v>0.3</v>
      </c>
      <c r="J12">
        <v>0.4</v>
      </c>
      <c r="K12">
        <v>0.4</v>
      </c>
      <c r="L12">
        <v>0.5</v>
      </c>
      <c r="M12">
        <v>0.8</v>
      </c>
      <c r="N12">
        <v>1.2</v>
      </c>
      <c r="O12">
        <v>1.5</v>
      </c>
      <c r="P12">
        <v>1.7</v>
      </c>
      <c r="Q12">
        <v>1.4</v>
      </c>
      <c r="R12">
        <v>1.2</v>
      </c>
      <c r="S12">
        <v>1.1000000000000001</v>
      </c>
      <c r="T12">
        <v>0.9</v>
      </c>
      <c r="U12">
        <v>0.9</v>
      </c>
      <c r="V12">
        <v>0.9</v>
      </c>
      <c r="W12">
        <v>1.2</v>
      </c>
      <c r="X12">
        <v>1.5</v>
      </c>
      <c r="Y12">
        <v>1.7</v>
      </c>
      <c r="Z12">
        <v>1.7</v>
      </c>
      <c r="AA12">
        <v>1.4</v>
      </c>
      <c r="AB12">
        <v>1.4</v>
      </c>
      <c r="AC12">
        <v>1.1000000000000001</v>
      </c>
      <c r="AD12">
        <v>0.9</v>
      </c>
      <c r="AE12">
        <v>0.7</v>
      </c>
      <c r="AF12">
        <v>0.5</v>
      </c>
      <c r="AG12">
        <v>0.4</v>
      </c>
      <c r="AH12">
        <v>0.3</v>
      </c>
      <c r="AI12">
        <v>0.2</v>
      </c>
      <c r="AJ12">
        <v>0</v>
      </c>
      <c r="AK12">
        <v>-0.1</v>
      </c>
      <c r="AL12">
        <v>-0.1</v>
      </c>
      <c r="AM12">
        <v>0.2</v>
      </c>
      <c r="AN12" s="32">
        <v>0.3</v>
      </c>
      <c r="AO12" s="32">
        <v>0.4</v>
      </c>
      <c r="AP12" s="32">
        <v>0.5</v>
      </c>
      <c r="AQ12" s="32">
        <v>0.7</v>
      </c>
      <c r="AR12" s="32">
        <v>0.7</v>
      </c>
      <c r="AS12" s="32">
        <v>0.7</v>
      </c>
      <c r="AT12" s="32">
        <v>0.7</v>
      </c>
      <c r="AU12" s="32">
        <v>0.7</v>
      </c>
      <c r="AV12" s="31">
        <v>0.8</v>
      </c>
      <c r="AW12" s="31">
        <v>0.7</v>
      </c>
      <c r="AX12" s="31">
        <v>0.7</v>
      </c>
      <c r="AY12" s="31"/>
      <c r="AZ12" s="31"/>
      <c r="BA12" s="31"/>
      <c r="BB12" s="31"/>
      <c r="BC12" s="31"/>
      <c r="BD12" s="35"/>
      <c r="BE12" s="35"/>
      <c r="BF12" s="35"/>
      <c r="BG12" s="35"/>
      <c r="BH12" s="35"/>
      <c r="BI12" s="35"/>
    </row>
    <row r="13" spans="1:62" x14ac:dyDescent="0.35">
      <c r="A13" s="19"/>
      <c r="AU13" s="19"/>
      <c r="AV13" s="19"/>
      <c r="AW13" s="19"/>
      <c r="AX13" s="32"/>
      <c r="AY13" s="32"/>
      <c r="AZ13" s="32"/>
      <c r="BA13" s="32"/>
      <c r="BB13" s="32"/>
      <c r="BC13" s="19"/>
      <c r="BD13" s="19"/>
      <c r="BE13" s="19"/>
      <c r="BF13" s="19"/>
      <c r="BH13" s="36"/>
    </row>
    <row r="14" spans="1:62" x14ac:dyDescent="0.35">
      <c r="A14" s="5" t="s">
        <v>164</v>
      </c>
    </row>
    <row r="16" spans="1:62" x14ac:dyDescent="0.35">
      <c r="A16" s="15" t="s">
        <v>100</v>
      </c>
      <c r="AW16" s="9"/>
      <c r="AX16" s="9"/>
      <c r="AY16" s="9"/>
      <c r="AZ16" s="9"/>
      <c r="BA16" s="9"/>
      <c r="BB16" s="9"/>
      <c r="BC16" s="9"/>
      <c r="BD16" s="9"/>
      <c r="BE16" s="9"/>
      <c r="BF16" s="9"/>
      <c r="BG16" s="9"/>
      <c r="BH16" s="9"/>
    </row>
    <row r="17" spans="44:61" x14ac:dyDescent="0.35">
      <c r="AR17" s="37"/>
      <c r="AS17" s="38"/>
      <c r="AW17" s="39"/>
      <c r="AX17" s="14"/>
      <c r="AY17" s="14"/>
      <c r="AZ17" s="39"/>
      <c r="BA17" s="14"/>
      <c r="BB17" s="39"/>
      <c r="BC17" s="14"/>
      <c r="BD17" s="14"/>
      <c r="BE17" s="14"/>
    </row>
    <row r="18" spans="44:61" x14ac:dyDescent="0.35">
      <c r="AS18" s="38"/>
      <c r="AW18" s="39"/>
      <c r="AX18" s="39"/>
      <c r="AY18" s="14"/>
      <c r="AZ18" s="14"/>
      <c r="BA18" s="14"/>
      <c r="BB18" s="14"/>
      <c r="BC18" s="14"/>
      <c r="BD18" s="14"/>
      <c r="BE18" s="14"/>
      <c r="BI18" s="40"/>
    </row>
    <row r="19" spans="44:61" x14ac:dyDescent="0.35">
      <c r="AU19" s="41"/>
    </row>
    <row r="20" spans="44:61" x14ac:dyDescent="0.35">
      <c r="AW20" s="9"/>
      <c r="AX20" s="9"/>
      <c r="AY20" s="9"/>
      <c r="AZ20" s="9"/>
      <c r="BA20" s="9"/>
      <c r="BB20" s="9"/>
      <c r="BC20" s="9"/>
      <c r="BD20" s="9"/>
      <c r="BE20" s="9"/>
      <c r="BF20" s="9"/>
      <c r="BG20" s="9"/>
      <c r="BH20" s="9"/>
    </row>
    <row r="21" spans="44:61" x14ac:dyDescent="0.35">
      <c r="BH21" s="36"/>
    </row>
    <row r="23" spans="44:61" x14ac:dyDescent="0.35">
      <c r="BB23" s="42"/>
      <c r="BC23" s="42"/>
      <c r="BD23" s="42"/>
      <c r="BE23" s="42"/>
      <c r="BF23" s="42"/>
      <c r="BG23" s="42"/>
      <c r="BH23" s="42"/>
    </row>
    <row r="24" spans="44:61" x14ac:dyDescent="0.35">
      <c r="BB24" s="42"/>
      <c r="BC24" s="42"/>
      <c r="BD24" s="42"/>
      <c r="BE24" s="42"/>
      <c r="BF24" s="42"/>
      <c r="BG24" s="42"/>
      <c r="BH24" s="42"/>
    </row>
    <row r="26" spans="44:61" x14ac:dyDescent="0.35">
      <c r="AW26" s="43"/>
      <c r="AX26" s="43"/>
      <c r="AY26" s="43"/>
      <c r="AZ26" s="43"/>
      <c r="BA26" s="43"/>
      <c r="BB26" s="43"/>
      <c r="BC26" s="43"/>
      <c r="BD26" s="43"/>
      <c r="BE26" s="43"/>
      <c r="BF26" s="43"/>
      <c r="BG26" s="43"/>
      <c r="BH26" s="43"/>
    </row>
    <row r="27" spans="44:61" x14ac:dyDescent="0.35">
      <c r="AW27" s="36"/>
      <c r="AX27" s="36"/>
      <c r="AY27" s="36"/>
      <c r="AZ27" s="36"/>
      <c r="BA27" s="36"/>
      <c r="BB27" s="36"/>
      <c r="BC27" s="36"/>
      <c r="BD27" s="36"/>
      <c r="BE27" s="36"/>
      <c r="BF27" s="36"/>
      <c r="BG27" s="36"/>
      <c r="BH27" s="36"/>
    </row>
  </sheetData>
  <conditionalFormatting sqref="AX13:BB13 AN12:AX12 AV9:BC12">
    <cfRule type="expression" dxfId="0" priority="3">
      <formula>ROUND(AN9,1)&lt;&gt;ROUND(#REF!,1)</formula>
    </cfRule>
  </conditionalFormatting>
  <hyperlinks>
    <hyperlink ref="A16" location="Contents!A1" display="Return to contents page" xr:uid="{84A2D69C-7F22-46C8-A4F7-55DAF23AE432}"/>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3"/>
  <sheetViews>
    <sheetView showGridLines="0" zoomScale="80" zoomScaleNormal="80" workbookViewId="0">
      <pane xSplit="1" topLeftCell="B1" activePane="topRight" state="frozen"/>
      <selection pane="topRight"/>
    </sheetView>
  </sheetViews>
  <sheetFormatPr defaultColWidth="9.1796875" defaultRowHeight="14.5" x14ac:dyDescent="0.35"/>
  <cols>
    <col min="1" max="1" width="34.453125" customWidth="1"/>
  </cols>
  <sheetData>
    <row r="1" spans="1:62" s="19" customFormat="1" x14ac:dyDescent="0.35">
      <c r="A1" s="23" t="s">
        <v>118</v>
      </c>
    </row>
    <row r="2" spans="1:62" s="19" customFormat="1" x14ac:dyDescent="0.35">
      <c r="A2" s="7" t="s">
        <v>7</v>
      </c>
      <c r="B2" s="2" t="s">
        <v>8</v>
      </c>
      <c r="C2" s="2" t="s">
        <v>9</v>
      </c>
      <c r="D2" s="2" t="s">
        <v>10</v>
      </c>
      <c r="E2" s="2" t="s">
        <v>11</v>
      </c>
      <c r="F2" s="2" t="s">
        <v>12</v>
      </c>
      <c r="G2" s="2" t="s">
        <v>13</v>
      </c>
      <c r="H2" s="2" t="s">
        <v>14</v>
      </c>
      <c r="I2" s="2" t="s">
        <v>15</v>
      </c>
      <c r="J2" s="2" t="s">
        <v>16</v>
      </c>
      <c r="K2" s="2" t="s">
        <v>17</v>
      </c>
      <c r="L2" s="2" t="s">
        <v>18</v>
      </c>
      <c r="M2" s="2" t="s">
        <v>19</v>
      </c>
      <c r="N2" s="2" t="s">
        <v>20</v>
      </c>
      <c r="O2" s="2" t="s">
        <v>21</v>
      </c>
      <c r="P2" s="2" t="s">
        <v>22</v>
      </c>
      <c r="Q2" s="2" t="s">
        <v>23</v>
      </c>
      <c r="R2" s="2" t="s">
        <v>24</v>
      </c>
      <c r="S2" s="2" t="s">
        <v>25</v>
      </c>
      <c r="T2" s="2" t="s">
        <v>26</v>
      </c>
      <c r="U2" s="2" t="s">
        <v>27</v>
      </c>
      <c r="V2" s="2" t="s">
        <v>28</v>
      </c>
      <c r="W2" s="2" t="s">
        <v>29</v>
      </c>
      <c r="X2" s="2" t="s">
        <v>30</v>
      </c>
      <c r="Y2" s="2" t="s">
        <v>31</v>
      </c>
      <c r="Z2" s="2" t="s">
        <v>32</v>
      </c>
      <c r="AA2" s="2" t="s">
        <v>33</v>
      </c>
      <c r="AB2" s="2" t="s">
        <v>34</v>
      </c>
      <c r="AC2" s="2" t="s">
        <v>35</v>
      </c>
      <c r="AD2" s="2" t="s">
        <v>36</v>
      </c>
      <c r="AE2" s="2" t="s">
        <v>37</v>
      </c>
      <c r="AF2" s="2" t="s">
        <v>38</v>
      </c>
      <c r="AG2" s="2" t="s">
        <v>39</v>
      </c>
      <c r="AH2" s="2" t="s">
        <v>40</v>
      </c>
      <c r="AI2" s="2" t="s">
        <v>41</v>
      </c>
      <c r="AJ2" s="2" t="s">
        <v>42</v>
      </c>
      <c r="AK2" s="2" t="s">
        <v>43</v>
      </c>
      <c r="AL2" s="2" t="s">
        <v>44</v>
      </c>
      <c r="AM2" s="2" t="s">
        <v>45</v>
      </c>
      <c r="AN2" s="2" t="s">
        <v>46</v>
      </c>
      <c r="AO2" s="2" t="s">
        <v>47</v>
      </c>
      <c r="AP2" s="2" t="s">
        <v>48</v>
      </c>
      <c r="AQ2" s="2" t="s">
        <v>49</v>
      </c>
      <c r="AR2" s="2" t="s">
        <v>50</v>
      </c>
      <c r="AS2" s="2" t="s">
        <v>51</v>
      </c>
      <c r="AT2" s="2" t="s">
        <v>52</v>
      </c>
      <c r="AU2" s="2" t="s">
        <v>53</v>
      </c>
      <c r="AV2" s="2" t="s">
        <v>54</v>
      </c>
      <c r="AW2" s="2" t="s">
        <v>55</v>
      </c>
      <c r="AX2" s="2" t="s">
        <v>56</v>
      </c>
      <c r="AY2" s="2" t="s">
        <v>57</v>
      </c>
      <c r="AZ2" s="2" t="s">
        <v>58</v>
      </c>
      <c r="BA2" s="2" t="s">
        <v>59</v>
      </c>
      <c r="BB2" s="2" t="s">
        <v>60</v>
      </c>
      <c r="BC2" s="2" t="s">
        <v>61</v>
      </c>
      <c r="BD2" s="2" t="s">
        <v>62</v>
      </c>
      <c r="BE2" s="2" t="s">
        <v>63</v>
      </c>
      <c r="BF2" s="2" t="s">
        <v>64</v>
      </c>
      <c r="BG2" s="2" t="s">
        <v>65</v>
      </c>
      <c r="BH2" s="2" t="s">
        <v>66</v>
      </c>
      <c r="BI2" s="2" t="s">
        <v>67</v>
      </c>
      <c r="BJ2" s="2" t="s">
        <v>140</v>
      </c>
    </row>
    <row r="3" spans="1:62" s="19" customFormat="1" x14ac:dyDescent="0.35">
      <c r="A3" s="19" t="s">
        <v>119</v>
      </c>
      <c r="B3" s="11">
        <v>19.5</v>
      </c>
      <c r="C3" s="11">
        <v>20.3</v>
      </c>
      <c r="D3" s="11">
        <v>22</v>
      </c>
      <c r="E3" s="11">
        <v>22.5</v>
      </c>
      <c r="F3" s="11">
        <v>22.8</v>
      </c>
      <c r="G3" s="11">
        <v>22.9</v>
      </c>
      <c r="H3" s="11">
        <v>22</v>
      </c>
      <c r="I3" s="11">
        <v>22.5</v>
      </c>
      <c r="J3" s="11">
        <v>23.6</v>
      </c>
      <c r="K3" s="11">
        <v>23.6</v>
      </c>
      <c r="L3" s="11">
        <v>24</v>
      </c>
      <c r="M3" s="11">
        <v>23.4</v>
      </c>
      <c r="N3" s="11">
        <v>25</v>
      </c>
      <c r="O3" s="11">
        <v>25.4</v>
      </c>
      <c r="P3" s="11">
        <v>26.1</v>
      </c>
      <c r="Q3" s="11">
        <v>25.7</v>
      </c>
      <c r="R3" s="11">
        <v>24.7</v>
      </c>
      <c r="S3" s="11">
        <v>24.4</v>
      </c>
      <c r="T3" s="11">
        <v>24.1</v>
      </c>
      <c r="U3" s="11">
        <v>22.7</v>
      </c>
      <c r="V3" s="11">
        <v>22</v>
      </c>
      <c r="W3" s="11">
        <v>22.3</v>
      </c>
      <c r="X3" s="11">
        <v>22.9</v>
      </c>
      <c r="Y3" s="11">
        <v>23.5</v>
      </c>
      <c r="Z3" s="11">
        <v>24</v>
      </c>
      <c r="AA3" s="11">
        <v>23.9</v>
      </c>
      <c r="AB3" s="11">
        <v>24.5</v>
      </c>
      <c r="AC3" s="11">
        <v>25.1</v>
      </c>
      <c r="AD3" s="11">
        <v>25.9</v>
      </c>
      <c r="AE3" s="11">
        <v>24.8</v>
      </c>
      <c r="AF3" s="11">
        <v>25.5</v>
      </c>
      <c r="AG3" s="53">
        <v>25.2</v>
      </c>
      <c r="AH3" s="11">
        <v>25.5</v>
      </c>
      <c r="AI3" s="11">
        <v>25.6</v>
      </c>
      <c r="AJ3" s="11">
        <v>25.1</v>
      </c>
      <c r="AK3" s="11">
        <v>25</v>
      </c>
      <c r="AL3" s="11">
        <v>23.2</v>
      </c>
      <c r="AM3" s="11">
        <v>21.8</v>
      </c>
      <c r="AN3" s="11">
        <v>21.3</v>
      </c>
      <c r="AO3" s="11">
        <v>22</v>
      </c>
      <c r="AP3" s="11">
        <v>22.8</v>
      </c>
      <c r="AQ3" s="11">
        <v>22.5</v>
      </c>
      <c r="AR3" s="11">
        <v>23.3</v>
      </c>
      <c r="AS3" s="11">
        <v>23.3</v>
      </c>
      <c r="AT3" s="11">
        <v>23.3</v>
      </c>
      <c r="AU3" s="11">
        <v>24.2</v>
      </c>
      <c r="AV3" s="11">
        <v>24.9</v>
      </c>
      <c r="AW3" s="11">
        <v>23.7</v>
      </c>
      <c r="AX3" s="11">
        <v>25.1</v>
      </c>
      <c r="AY3" s="11"/>
      <c r="AZ3" s="17"/>
      <c r="BA3" s="20"/>
      <c r="BB3" s="20"/>
      <c r="BC3" s="20"/>
      <c r="BD3" s="20"/>
      <c r="BE3" s="20"/>
    </row>
    <row r="4" spans="1:62" s="19" customFormat="1" x14ac:dyDescent="0.35">
      <c r="A4" s="19" t="s">
        <v>120</v>
      </c>
      <c r="B4" s="53">
        <v>18.8</v>
      </c>
      <c r="C4" s="11">
        <v>18.399999999999999</v>
      </c>
      <c r="D4" s="11">
        <v>21.7</v>
      </c>
      <c r="E4" s="11">
        <v>24.3</v>
      </c>
      <c r="F4" s="11">
        <v>24.1</v>
      </c>
      <c r="G4" s="11">
        <v>24.8</v>
      </c>
      <c r="H4" s="11">
        <v>23.8</v>
      </c>
      <c r="I4" s="11">
        <v>23.5</v>
      </c>
      <c r="J4" s="11">
        <v>23.7</v>
      </c>
      <c r="K4" s="11">
        <v>23.4</v>
      </c>
      <c r="L4" s="11">
        <v>25.8</v>
      </c>
      <c r="M4" s="11">
        <v>26.7</v>
      </c>
      <c r="N4" s="11">
        <v>27.6</v>
      </c>
      <c r="O4" s="11">
        <v>27.4</v>
      </c>
      <c r="P4" s="11">
        <v>27</v>
      </c>
      <c r="Q4" s="11">
        <v>25.3</v>
      </c>
      <c r="R4" s="11">
        <v>23.2</v>
      </c>
      <c r="S4" s="11">
        <v>22.9</v>
      </c>
      <c r="T4" s="11">
        <v>24.3</v>
      </c>
      <c r="U4" s="11">
        <v>25.6</v>
      </c>
      <c r="V4" s="11">
        <v>26.1</v>
      </c>
      <c r="W4" s="11">
        <v>26.2</v>
      </c>
      <c r="X4" s="11">
        <v>25.8</v>
      </c>
      <c r="Y4" s="11">
        <v>25.6</v>
      </c>
      <c r="Z4" s="11">
        <v>25.1</v>
      </c>
      <c r="AA4" s="11">
        <v>23.9</v>
      </c>
      <c r="AB4" s="11">
        <v>23.9</v>
      </c>
      <c r="AC4" s="11">
        <v>23.2</v>
      </c>
      <c r="AD4" s="11">
        <v>25.1</v>
      </c>
      <c r="AE4" s="11">
        <v>25</v>
      </c>
      <c r="AF4" s="11">
        <v>24.6</v>
      </c>
      <c r="AG4" s="11">
        <v>24.3</v>
      </c>
      <c r="AH4" s="11">
        <v>24.1</v>
      </c>
      <c r="AI4" s="11">
        <v>24.1</v>
      </c>
      <c r="AJ4" s="11">
        <v>23.3</v>
      </c>
      <c r="AK4" s="11">
        <v>23.1</v>
      </c>
      <c r="AL4" s="11">
        <v>25.1</v>
      </c>
      <c r="AM4" s="11">
        <v>25.9</v>
      </c>
      <c r="AN4" s="11">
        <v>24.4</v>
      </c>
      <c r="AO4" s="11">
        <v>24.7</v>
      </c>
      <c r="AP4" s="11">
        <v>23.9</v>
      </c>
      <c r="AQ4" s="11">
        <v>25.4</v>
      </c>
      <c r="AR4" s="11">
        <v>25.4</v>
      </c>
      <c r="AS4" s="11">
        <v>25.5</v>
      </c>
      <c r="AT4" s="11">
        <v>25</v>
      </c>
      <c r="AU4" s="11">
        <v>24.6</v>
      </c>
      <c r="AV4" s="11">
        <v>24.6</v>
      </c>
      <c r="AW4" s="11">
        <v>27.7</v>
      </c>
      <c r="AX4" s="11">
        <v>31.6</v>
      </c>
      <c r="AY4" s="11"/>
      <c r="AZ4" s="17"/>
      <c r="BA4" s="20"/>
      <c r="BB4" s="20"/>
      <c r="BC4" s="20"/>
      <c r="BD4" s="20"/>
      <c r="BE4" s="20"/>
    </row>
    <row r="5" spans="1:62" s="19" customFormat="1" x14ac:dyDescent="0.35">
      <c r="A5" s="19" t="s">
        <v>121</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v>25.1</v>
      </c>
      <c r="AY5" s="11">
        <v>24.2</v>
      </c>
      <c r="AZ5" s="11">
        <v>23.1</v>
      </c>
      <c r="BA5" s="11">
        <v>23.6</v>
      </c>
      <c r="BB5" s="11">
        <v>24.2</v>
      </c>
      <c r="BC5" s="11">
        <v>23.9</v>
      </c>
      <c r="BD5" s="11">
        <v>24</v>
      </c>
      <c r="BE5" s="11">
        <v>24.2</v>
      </c>
      <c r="BF5" s="11">
        <v>24.2</v>
      </c>
      <c r="BG5" s="11">
        <v>24.4</v>
      </c>
      <c r="BH5" s="11">
        <v>24.7</v>
      </c>
      <c r="BI5" s="11">
        <v>24.9</v>
      </c>
    </row>
    <row r="6" spans="1:62" s="19" customFormat="1" x14ac:dyDescent="0.35">
      <c r="A6" s="19" t="s">
        <v>122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v>31.6</v>
      </c>
      <c r="AY6" s="11">
        <v>28.7</v>
      </c>
      <c r="AZ6" s="11">
        <v>27.6</v>
      </c>
      <c r="BA6" s="11">
        <v>27.3</v>
      </c>
      <c r="BB6" s="11">
        <v>26.5</v>
      </c>
      <c r="BC6" s="11">
        <v>26.6</v>
      </c>
      <c r="BD6" s="11">
        <v>26.4</v>
      </c>
      <c r="BE6" s="11">
        <v>26.5</v>
      </c>
      <c r="BF6" s="11">
        <v>26.5</v>
      </c>
      <c r="BG6" s="11">
        <v>26.5</v>
      </c>
      <c r="BH6" s="11">
        <v>26.7</v>
      </c>
      <c r="BI6" s="11">
        <v>26.7</v>
      </c>
    </row>
    <row r="7" spans="1:62" s="19" customFormat="1" x14ac:dyDescent="0.35">
      <c r="A7" s="19" t="s">
        <v>165</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v>24.3</v>
      </c>
      <c r="AZ7" s="11">
        <v>23.8</v>
      </c>
      <c r="BA7" s="11">
        <v>24.7</v>
      </c>
      <c r="BB7" s="11">
        <v>24.7</v>
      </c>
      <c r="BC7" s="11">
        <v>24.6</v>
      </c>
      <c r="BD7" s="11">
        <v>24.7</v>
      </c>
      <c r="BE7" s="11">
        <v>24.9</v>
      </c>
      <c r="BF7" s="11">
        <v>25</v>
      </c>
      <c r="BG7" s="11">
        <v>25.2</v>
      </c>
      <c r="BH7" s="11">
        <v>25.5</v>
      </c>
      <c r="BI7" s="11">
        <v>25.7</v>
      </c>
      <c r="BJ7" s="19">
        <v>25.8</v>
      </c>
    </row>
    <row r="8" spans="1:62" s="19" customFormat="1" x14ac:dyDescent="0.35">
      <c r="A8" s="19" t="s">
        <v>166</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v>27.8</v>
      </c>
      <c r="AZ8" s="11">
        <v>27.2</v>
      </c>
      <c r="BA8" s="11">
        <v>27.1</v>
      </c>
      <c r="BB8" s="11">
        <v>26.6</v>
      </c>
      <c r="BC8" s="11">
        <v>26.3</v>
      </c>
      <c r="BD8" s="11">
        <v>26.2</v>
      </c>
      <c r="BE8" s="11">
        <v>26.4</v>
      </c>
      <c r="BF8" s="11">
        <v>26.4</v>
      </c>
      <c r="BG8" s="11">
        <v>26.3</v>
      </c>
      <c r="BH8" s="11">
        <v>26.5</v>
      </c>
      <c r="BI8" s="11">
        <v>26.4</v>
      </c>
      <c r="BJ8" s="19">
        <v>26.5</v>
      </c>
    </row>
    <row r="9" spans="1:62" s="19" customFormat="1" x14ac:dyDescent="0.35"/>
    <row r="10" spans="1:62" s="19" customFormat="1" x14ac:dyDescent="0.35">
      <c r="A10" s="16" t="s">
        <v>167</v>
      </c>
      <c r="AX10" s="9"/>
      <c r="AY10"/>
      <c r="AZ10"/>
      <c r="BA10"/>
      <c r="BB10"/>
      <c r="BC10"/>
      <c r="BD10"/>
      <c r="BE10"/>
      <c r="BF10"/>
      <c r="BG10"/>
      <c r="BH10"/>
    </row>
    <row r="11" spans="1:62" s="19" customFormat="1" x14ac:dyDescent="0.35">
      <c r="A11" s="5" t="s">
        <v>123</v>
      </c>
      <c r="AX11"/>
      <c r="AY11"/>
      <c r="AZ11"/>
      <c r="BA11"/>
      <c r="BB11" s="9"/>
      <c r="BC11" s="9"/>
      <c r="BD11" s="9"/>
      <c r="BE11" s="9"/>
      <c r="BF11" s="9"/>
      <c r="BG11" s="9"/>
      <c r="BH11" s="9"/>
    </row>
    <row r="12" spans="1:62" s="19" customFormat="1" x14ac:dyDescent="0.35">
      <c r="A12" s="5"/>
      <c r="AX12" s="30"/>
      <c r="AY12" s="44"/>
      <c r="AZ12" s="44"/>
      <c r="BA12" s="44"/>
      <c r="BB12" s="44"/>
      <c r="BC12" s="44"/>
      <c r="BD12" s="44"/>
      <c r="BE12" s="44"/>
      <c r="BF12" s="44"/>
      <c r="BG12" s="44"/>
      <c r="BH12"/>
    </row>
    <row r="13" spans="1:62" x14ac:dyDescent="0.35">
      <c r="A13" s="15" t="s">
        <v>100</v>
      </c>
    </row>
  </sheetData>
  <hyperlinks>
    <hyperlink ref="A13" location="Contents!A1" display="Return to contents page" xr:uid="{26A66BCE-AB96-4B47-866F-25486CCE560B}"/>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1"/>
  <sheetViews>
    <sheetView showGridLines="0" zoomScale="80" zoomScaleNormal="80" workbookViewId="0">
      <pane xSplit="1" topLeftCell="B1" activePane="topRight" state="frozen"/>
      <selection pane="topRight"/>
    </sheetView>
  </sheetViews>
  <sheetFormatPr defaultColWidth="9.1796875" defaultRowHeight="14.5" x14ac:dyDescent="0.35"/>
  <cols>
    <col min="1" max="1" width="20.26953125" customWidth="1"/>
    <col min="2" max="15" width="9.1796875" customWidth="1"/>
    <col min="16" max="16" width="9" customWidth="1"/>
    <col min="30" max="30" width="11.26953125" bestFit="1" customWidth="1"/>
  </cols>
  <sheetData>
    <row r="1" spans="1:32" x14ac:dyDescent="0.35">
      <c r="A1" s="33" t="s">
        <v>168</v>
      </c>
    </row>
    <row r="2" spans="1:32" x14ac:dyDescent="0.35">
      <c r="A2" s="7" t="s">
        <v>7</v>
      </c>
      <c r="B2" s="7" t="s">
        <v>38</v>
      </c>
      <c r="C2" s="7" t="s">
        <v>39</v>
      </c>
      <c r="D2" s="7" t="s">
        <v>40</v>
      </c>
      <c r="E2" s="7" t="s">
        <v>41</v>
      </c>
      <c r="F2" s="7" t="s">
        <v>42</v>
      </c>
      <c r="G2" s="7" t="s">
        <v>43</v>
      </c>
      <c r="H2" s="7" t="s">
        <v>44</v>
      </c>
      <c r="I2" s="7" t="s">
        <v>45</v>
      </c>
      <c r="J2" s="7" t="s">
        <v>46</v>
      </c>
      <c r="K2" s="7" t="s">
        <v>47</v>
      </c>
      <c r="L2" s="7" t="s">
        <v>48</v>
      </c>
      <c r="M2" s="7" t="s">
        <v>49</v>
      </c>
      <c r="N2" s="7" t="s">
        <v>50</v>
      </c>
      <c r="O2" s="7" t="s">
        <v>51</v>
      </c>
      <c r="P2" s="7" t="s">
        <v>52</v>
      </c>
      <c r="Q2" s="7" t="s">
        <v>53</v>
      </c>
      <c r="R2" s="7" t="s">
        <v>54</v>
      </c>
      <c r="S2" s="7" t="s">
        <v>55</v>
      </c>
      <c r="T2" s="7" t="s">
        <v>56</v>
      </c>
      <c r="U2" s="7" t="s">
        <v>57</v>
      </c>
      <c r="V2" s="7" t="s">
        <v>58</v>
      </c>
      <c r="W2" s="7" t="s">
        <v>59</v>
      </c>
      <c r="X2" s="7" t="s">
        <v>60</v>
      </c>
      <c r="Y2" s="7" t="s">
        <v>61</v>
      </c>
      <c r="Z2" s="7" t="s">
        <v>62</v>
      </c>
      <c r="AA2" s="7" t="s">
        <v>63</v>
      </c>
      <c r="AB2" s="7" t="s">
        <v>64</v>
      </c>
      <c r="AC2" s="7" t="s">
        <v>65</v>
      </c>
      <c r="AD2" s="7" t="s">
        <v>66</v>
      </c>
      <c r="AE2" s="7" t="s">
        <v>67</v>
      </c>
      <c r="AF2" s="7" t="s">
        <v>140</v>
      </c>
    </row>
    <row r="3" spans="1:32" x14ac:dyDescent="0.35">
      <c r="A3" t="s">
        <v>81</v>
      </c>
      <c r="F3" s="9">
        <v>-3.6</v>
      </c>
      <c r="G3">
        <v>-2.2999999999999998</v>
      </c>
      <c r="H3">
        <v>-0.3</v>
      </c>
      <c r="I3">
        <v>1.4</v>
      </c>
      <c r="J3">
        <v>3</v>
      </c>
      <c r="K3">
        <v>4.4000000000000004</v>
      </c>
    </row>
    <row r="4" spans="1:32" x14ac:dyDescent="0.35">
      <c r="A4" t="s">
        <v>82</v>
      </c>
      <c r="G4" s="9">
        <v>-1.6</v>
      </c>
      <c r="H4">
        <v>-6.9</v>
      </c>
      <c r="I4">
        <v>-11.5</v>
      </c>
      <c r="J4">
        <v>-15.8</v>
      </c>
      <c r="K4">
        <v>-18.2</v>
      </c>
      <c r="L4">
        <v>-19.399999999999999</v>
      </c>
    </row>
    <row r="5" spans="1:32" x14ac:dyDescent="0.35">
      <c r="A5" t="s">
        <v>83</v>
      </c>
      <c r="H5" s="9">
        <v>-6</v>
      </c>
      <c r="I5">
        <v>-9.1999999999999993</v>
      </c>
      <c r="J5">
        <v>-11.4</v>
      </c>
      <c r="K5">
        <v>-11.7</v>
      </c>
      <c r="L5">
        <v>-11.1</v>
      </c>
      <c r="M5">
        <v>-10.199999999999999</v>
      </c>
    </row>
    <row r="6" spans="1:32" x14ac:dyDescent="0.35">
      <c r="A6" t="s">
        <v>84</v>
      </c>
      <c r="I6" s="9">
        <v>-11.4</v>
      </c>
      <c r="J6">
        <v>-12.7</v>
      </c>
      <c r="K6">
        <v>-13.6</v>
      </c>
      <c r="L6">
        <v>-12.7</v>
      </c>
      <c r="M6">
        <v>-11.9</v>
      </c>
      <c r="N6">
        <v>-10.9</v>
      </c>
    </row>
    <row r="7" spans="1:32" x14ac:dyDescent="0.35">
      <c r="A7" t="s">
        <v>85</v>
      </c>
      <c r="J7" s="9">
        <v>-14.4</v>
      </c>
      <c r="K7">
        <v>-17</v>
      </c>
      <c r="L7">
        <v>-16</v>
      </c>
      <c r="M7">
        <v>-15</v>
      </c>
      <c r="N7">
        <v>-13.7</v>
      </c>
      <c r="O7">
        <v>-12.4</v>
      </c>
    </row>
    <row r="8" spans="1:32" x14ac:dyDescent="0.35">
      <c r="A8" t="s">
        <v>86</v>
      </c>
      <c r="K8" s="9">
        <v>-24.1</v>
      </c>
      <c r="L8">
        <v>-17.8</v>
      </c>
      <c r="M8">
        <v>-17.899999999999999</v>
      </c>
      <c r="N8">
        <v>-17.3</v>
      </c>
      <c r="O8">
        <v>-16.100000000000001</v>
      </c>
      <c r="P8">
        <v>-14.8</v>
      </c>
    </row>
    <row r="9" spans="1:32" x14ac:dyDescent="0.35">
      <c r="A9" t="s">
        <v>87</v>
      </c>
      <c r="L9" s="9">
        <v>-20.7</v>
      </c>
      <c r="M9">
        <v>-18.899999999999999</v>
      </c>
      <c r="N9">
        <v>-20.2</v>
      </c>
      <c r="O9">
        <v>-20</v>
      </c>
      <c r="P9">
        <v>-19.600000000000001</v>
      </c>
      <c r="Q9">
        <v>-18.7</v>
      </c>
    </row>
    <row r="10" spans="1:32" x14ac:dyDescent="0.35">
      <c r="A10" t="s">
        <v>88</v>
      </c>
      <c r="M10" s="9">
        <v>-23.5</v>
      </c>
      <c r="N10">
        <v>-21.8</v>
      </c>
      <c r="O10">
        <v>-23.2</v>
      </c>
      <c r="P10">
        <v>-23.3</v>
      </c>
      <c r="Q10">
        <v>-22.6</v>
      </c>
      <c r="R10">
        <v>-21.6</v>
      </c>
    </row>
    <row r="11" spans="1:32" x14ac:dyDescent="0.35">
      <c r="A11" t="s">
        <v>89</v>
      </c>
      <c r="N11" s="9">
        <v>-26.3</v>
      </c>
      <c r="O11">
        <v>-23.5</v>
      </c>
      <c r="P11">
        <v>-24.8</v>
      </c>
      <c r="Q11">
        <v>-24.6</v>
      </c>
      <c r="R11">
        <v>-24</v>
      </c>
      <c r="S11">
        <v>-22.9</v>
      </c>
    </row>
    <row r="12" spans="1:32" x14ac:dyDescent="0.35">
      <c r="A12" t="s">
        <v>90</v>
      </c>
      <c r="O12" s="9">
        <v>-33</v>
      </c>
      <c r="P12">
        <v>-24.4</v>
      </c>
      <c r="Q12">
        <v>-25.1</v>
      </c>
      <c r="R12">
        <v>-25.1</v>
      </c>
      <c r="S12">
        <v>-24</v>
      </c>
      <c r="T12">
        <v>-22.4</v>
      </c>
    </row>
    <row r="13" spans="1:32" x14ac:dyDescent="0.35">
      <c r="A13" t="s">
        <v>91</v>
      </c>
      <c r="P13" s="9">
        <v>-30</v>
      </c>
      <c r="Q13">
        <v>-25.4</v>
      </c>
      <c r="R13">
        <v>-25.4</v>
      </c>
      <c r="S13">
        <v>-24.2</v>
      </c>
      <c r="T13">
        <v>-22.6</v>
      </c>
      <c r="U13">
        <v>-20.9</v>
      </c>
    </row>
    <row r="14" spans="1:32" x14ac:dyDescent="0.35">
      <c r="A14" t="s">
        <v>92</v>
      </c>
      <c r="Q14" s="9">
        <v>-30.4</v>
      </c>
      <c r="R14">
        <v>-25.3</v>
      </c>
      <c r="S14">
        <v>-24.3</v>
      </c>
      <c r="T14">
        <v>-23</v>
      </c>
      <c r="U14">
        <v>-21</v>
      </c>
      <c r="V14">
        <v>-19.7</v>
      </c>
    </row>
    <row r="15" spans="1:32" x14ac:dyDescent="0.35">
      <c r="A15" t="s">
        <v>93</v>
      </c>
      <c r="R15" s="9">
        <v>-35.6</v>
      </c>
      <c r="S15">
        <v>-42.3</v>
      </c>
      <c r="T15" s="28">
        <v>-43.2</v>
      </c>
      <c r="U15" s="28">
        <v>-47.1</v>
      </c>
      <c r="V15" s="28">
        <v>-49.3</v>
      </c>
      <c r="W15" s="28">
        <v>-49.9</v>
      </c>
      <c r="X15" s="28">
        <v>-48.7</v>
      </c>
      <c r="Y15" s="28">
        <v>-48</v>
      </c>
      <c r="Z15" s="28">
        <v>-47</v>
      </c>
      <c r="AA15" s="28">
        <v>-45.8</v>
      </c>
      <c r="AB15">
        <v>-44.8</v>
      </c>
      <c r="AC15">
        <v>-43.6</v>
      </c>
      <c r="AD15">
        <v>-42.3</v>
      </c>
    </row>
    <row r="16" spans="1:32" x14ac:dyDescent="0.35">
      <c r="A16" t="s">
        <v>94</v>
      </c>
      <c r="S16">
        <v>-42.3</v>
      </c>
      <c r="T16" s="28">
        <v>-37.4</v>
      </c>
      <c r="U16" s="28">
        <v>-40.799999999999997</v>
      </c>
      <c r="V16" s="45">
        <v>-44.6</v>
      </c>
      <c r="W16" s="45">
        <v>-46</v>
      </c>
      <c r="X16" s="28">
        <v>-46.4</v>
      </c>
      <c r="Y16" s="28">
        <v>-46.2</v>
      </c>
      <c r="Z16" s="28">
        <v>-45.6</v>
      </c>
      <c r="AA16" s="28">
        <v>-44.8</v>
      </c>
      <c r="AB16">
        <v>-44</v>
      </c>
      <c r="AC16">
        <v>-43</v>
      </c>
      <c r="AD16">
        <v>-41.8</v>
      </c>
      <c r="AE16">
        <v>-40.5</v>
      </c>
    </row>
    <row r="17" spans="1:32" x14ac:dyDescent="0.35">
      <c r="A17" t="s">
        <v>95</v>
      </c>
      <c r="T17" s="28">
        <v>-43.8</v>
      </c>
      <c r="U17" s="28">
        <v>-37.5</v>
      </c>
      <c r="V17" s="28">
        <v>-41.2</v>
      </c>
      <c r="W17" s="28">
        <v>-43</v>
      </c>
      <c r="X17" s="28">
        <v>-43.3</v>
      </c>
      <c r="Y17" s="28">
        <v>-42.4</v>
      </c>
      <c r="Z17" s="28">
        <v>-41.9</v>
      </c>
      <c r="AA17" s="28">
        <v>-41.1</v>
      </c>
      <c r="AB17" s="28">
        <v>-40.5</v>
      </c>
      <c r="AC17" s="28">
        <v>-39.799999999999997</v>
      </c>
      <c r="AD17" s="28">
        <v>-39</v>
      </c>
      <c r="AE17" s="28">
        <v>-38.1</v>
      </c>
    </row>
    <row r="18" spans="1:32" x14ac:dyDescent="0.35">
      <c r="A18" t="s">
        <v>139</v>
      </c>
      <c r="T18" s="28"/>
      <c r="U18" s="28">
        <v>-34.299999999999997</v>
      </c>
      <c r="V18" s="28">
        <v>-37.4</v>
      </c>
      <c r="W18" s="28">
        <v>-38.799999999999997</v>
      </c>
      <c r="X18" s="28">
        <v>-38.9</v>
      </c>
      <c r="Y18" s="28">
        <v>-38.5</v>
      </c>
      <c r="Z18" s="28">
        <v>-37.6</v>
      </c>
      <c r="AA18" s="28">
        <v>-36.6</v>
      </c>
      <c r="AB18" s="28">
        <v>-35.6</v>
      </c>
      <c r="AC18" s="28">
        <v>-34.4</v>
      </c>
      <c r="AD18" s="28">
        <v>-33.1</v>
      </c>
      <c r="AE18" s="28">
        <v>-31.6</v>
      </c>
      <c r="AF18">
        <v>-30.2</v>
      </c>
    </row>
    <row r="19" spans="1:32" x14ac:dyDescent="0.35">
      <c r="A19" t="s">
        <v>96</v>
      </c>
      <c r="B19">
        <v>-10.8</v>
      </c>
      <c r="C19">
        <v>-8.8000000000000007</v>
      </c>
      <c r="D19">
        <v>-6.7</v>
      </c>
      <c r="E19">
        <v>-6.4</v>
      </c>
      <c r="F19">
        <v>-3.6</v>
      </c>
      <c r="G19">
        <v>-1.6</v>
      </c>
      <c r="H19">
        <v>-6</v>
      </c>
      <c r="I19">
        <v>-11.4</v>
      </c>
      <c r="J19">
        <v>-14.4</v>
      </c>
      <c r="K19">
        <v>-24</v>
      </c>
      <c r="L19">
        <v>-20.7</v>
      </c>
      <c r="M19">
        <v>-23.5</v>
      </c>
      <c r="N19">
        <v>-26.3</v>
      </c>
      <c r="O19">
        <v>-33.1</v>
      </c>
      <c r="P19">
        <v>-30.1</v>
      </c>
      <c r="Q19">
        <v>-30.5</v>
      </c>
      <c r="R19">
        <v>-35.700000000000003</v>
      </c>
      <c r="S19">
        <v>-42.4</v>
      </c>
      <c r="T19">
        <v>-43.8</v>
      </c>
      <c r="U19" s="9"/>
    </row>
    <row r="21" spans="1:32" x14ac:dyDescent="0.35">
      <c r="A21" t="s">
        <v>97</v>
      </c>
    </row>
    <row r="22" spans="1:32" s="46" customFormat="1" x14ac:dyDescent="0.35">
      <c r="A22" s="67" t="s">
        <v>124</v>
      </c>
    </row>
    <row r="23" spans="1:32" ht="15" customHeight="1" x14ac:dyDescent="0.35">
      <c r="A23" s="67" t="s">
        <v>169</v>
      </c>
      <c r="B23" s="47"/>
      <c r="C23" s="47"/>
    </row>
    <row r="24" spans="1:32" ht="15" customHeight="1" x14ac:dyDescent="0.35">
      <c r="A24" s="68" t="s">
        <v>256</v>
      </c>
      <c r="B24" s="47"/>
      <c r="C24" s="47"/>
      <c r="AB24" s="47"/>
      <c r="AC24" s="47"/>
    </row>
    <row r="25" spans="1:32" x14ac:dyDescent="0.35">
      <c r="A25" s="16" t="s">
        <v>99</v>
      </c>
      <c r="B25" s="47"/>
      <c r="C25" s="47"/>
      <c r="AB25" s="47"/>
      <c r="AC25" s="47"/>
    </row>
    <row r="26" spans="1:32" x14ac:dyDescent="0.35">
      <c r="B26" s="47"/>
      <c r="C26" s="47"/>
      <c r="AB26" s="47"/>
      <c r="AC26" s="47"/>
    </row>
    <row r="27" spans="1:32" x14ac:dyDescent="0.35">
      <c r="A27" s="15" t="s">
        <v>100</v>
      </c>
      <c r="AB27" s="47"/>
      <c r="AC27" s="47"/>
    </row>
    <row r="28" spans="1:32" x14ac:dyDescent="0.35">
      <c r="W28" s="47"/>
      <c r="X28" s="47"/>
      <c r="Y28" s="47"/>
      <c r="Z28" s="47"/>
      <c r="AA28" s="47"/>
      <c r="AB28" s="47"/>
      <c r="AC28" s="47"/>
    </row>
    <row r="29" spans="1:32" x14ac:dyDescent="0.35">
      <c r="A29" s="47"/>
      <c r="W29" s="47"/>
      <c r="X29" s="47"/>
      <c r="Y29" s="47"/>
      <c r="Z29" s="47"/>
      <c r="AA29" s="47"/>
      <c r="AB29" s="47"/>
      <c r="AC29" s="47"/>
    </row>
    <row r="30" spans="1:32" x14ac:dyDescent="0.35">
      <c r="A30" s="47"/>
    </row>
    <row r="31" spans="1:32" x14ac:dyDescent="0.35">
      <c r="A31" s="47"/>
    </row>
    <row r="33" spans="1:1" x14ac:dyDescent="0.35">
      <c r="A33" s="47"/>
    </row>
    <row r="34" spans="1:1" x14ac:dyDescent="0.35">
      <c r="A34" s="47"/>
    </row>
    <row r="35" spans="1:1" x14ac:dyDescent="0.35">
      <c r="A35" s="47"/>
    </row>
    <row r="36" spans="1:1" x14ac:dyDescent="0.35">
      <c r="A36" s="47"/>
    </row>
    <row r="37" spans="1:1" x14ac:dyDescent="0.35">
      <c r="A37" s="47"/>
    </row>
    <row r="38" spans="1:1" x14ac:dyDescent="0.35">
      <c r="A38" s="47"/>
    </row>
    <row r="39" spans="1:1" x14ac:dyDescent="0.35">
      <c r="A39" s="47"/>
    </row>
    <row r="40" spans="1:1" x14ac:dyDescent="0.35">
      <c r="A40" s="47"/>
    </row>
    <row r="41" spans="1:1" x14ac:dyDescent="0.35">
      <c r="A41" s="47"/>
    </row>
  </sheetData>
  <hyperlinks>
    <hyperlink ref="A27" location="Contents!A1" display="Return to contents page" xr:uid="{6884B33A-8840-4B34-A7C3-DCC0E4128D06}"/>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
  <sheetViews>
    <sheetView showGridLines="0" zoomScale="80" zoomScaleNormal="80" workbookViewId="0"/>
  </sheetViews>
  <sheetFormatPr defaultColWidth="9.1796875" defaultRowHeight="14.5" x14ac:dyDescent="0.35"/>
  <cols>
    <col min="1" max="1" width="24.81640625" customWidth="1"/>
    <col min="2" max="10" width="11.1796875" bestFit="1" customWidth="1"/>
    <col min="11" max="12" width="12.7265625" bestFit="1" customWidth="1"/>
    <col min="13" max="25" width="12.7265625" customWidth="1"/>
  </cols>
  <sheetData>
    <row r="1" spans="1:18" x14ac:dyDescent="0.35">
      <c r="A1" s="23" t="s">
        <v>170</v>
      </c>
    </row>
    <row r="2" spans="1:18" x14ac:dyDescent="0.35">
      <c r="A2" s="7" t="s">
        <v>173</v>
      </c>
      <c r="B2" s="2" t="s">
        <v>45</v>
      </c>
      <c r="C2" s="2" t="s">
        <v>46</v>
      </c>
      <c r="D2" s="2" t="s">
        <v>47</v>
      </c>
      <c r="E2" s="2" t="s">
        <v>48</v>
      </c>
      <c r="F2" s="2" t="s">
        <v>49</v>
      </c>
      <c r="G2" s="2" t="s">
        <v>50</v>
      </c>
      <c r="H2" s="2" t="s">
        <v>51</v>
      </c>
      <c r="I2" s="2" t="s">
        <v>52</v>
      </c>
      <c r="J2" s="2" t="s">
        <v>53</v>
      </c>
      <c r="K2" s="2" t="s">
        <v>54</v>
      </c>
      <c r="L2" s="2" t="s">
        <v>55</v>
      </c>
      <c r="M2" s="2" t="s">
        <v>56</v>
      </c>
      <c r="N2" s="2" t="s">
        <v>57</v>
      </c>
      <c r="O2" s="2" t="s">
        <v>58</v>
      </c>
      <c r="P2" s="2" t="s">
        <v>59</v>
      </c>
      <c r="Q2" s="2" t="s">
        <v>60</v>
      </c>
      <c r="R2" s="2" t="s">
        <v>61</v>
      </c>
    </row>
    <row r="3" spans="1:18" x14ac:dyDescent="0.35">
      <c r="A3" s="19" t="s">
        <v>125</v>
      </c>
      <c r="B3" s="48">
        <v>-146079</v>
      </c>
      <c r="C3" s="48">
        <v>-200810</v>
      </c>
      <c r="D3" s="48">
        <v>-358329</v>
      </c>
      <c r="E3" s="48">
        <v>-312724</v>
      </c>
      <c r="F3" s="48">
        <v>-370331</v>
      </c>
      <c r="G3" s="48">
        <v>-421129</v>
      </c>
      <c r="H3" s="48">
        <v>-542919</v>
      </c>
      <c r="I3" s="48">
        <v>-529225</v>
      </c>
      <c r="J3" s="48">
        <v>-562183</v>
      </c>
      <c r="K3" s="48">
        <v>-694448</v>
      </c>
      <c r="L3" s="48">
        <v>-840557</v>
      </c>
      <c r="M3" s="48">
        <v>-905924</v>
      </c>
      <c r="N3" s="48">
        <v>-786594</v>
      </c>
      <c r="O3" s="48">
        <v>-859308</v>
      </c>
      <c r="P3" s="48">
        <v>-917999</v>
      </c>
      <c r="Q3" s="48">
        <v>-968088</v>
      </c>
      <c r="R3" s="56">
        <v>-1006607</v>
      </c>
    </row>
    <row r="4" spans="1:18" x14ac:dyDescent="0.35">
      <c r="A4" s="19" t="s">
        <v>126</v>
      </c>
      <c r="B4" s="48">
        <v>67346</v>
      </c>
      <c r="C4" s="48">
        <v>75152</v>
      </c>
      <c r="D4" s="48">
        <v>77012</v>
      </c>
      <c r="E4" s="48">
        <v>88889</v>
      </c>
      <c r="F4" s="48">
        <v>101000</v>
      </c>
      <c r="G4" s="48">
        <v>117220</v>
      </c>
      <c r="H4" s="48">
        <v>122790</v>
      </c>
      <c r="I4" s="48">
        <v>133458</v>
      </c>
      <c r="J4" s="48">
        <v>145837</v>
      </c>
      <c r="K4" s="48">
        <v>162621</v>
      </c>
      <c r="L4" s="48">
        <v>161112</v>
      </c>
      <c r="M4" s="48">
        <v>196825</v>
      </c>
      <c r="N4" s="48">
        <v>210694.78400000001</v>
      </c>
      <c r="O4" s="48">
        <v>224171.09700000001</v>
      </c>
      <c r="P4" s="48">
        <v>238512.745</v>
      </c>
      <c r="Q4" s="48">
        <v>253784.193</v>
      </c>
      <c r="R4" s="56">
        <v>270049.31900000002</v>
      </c>
    </row>
    <row r="5" spans="1:18" x14ac:dyDescent="0.35">
      <c r="A5" s="19" t="s">
        <v>127</v>
      </c>
      <c r="B5" s="48">
        <v>151202</v>
      </c>
      <c r="C5" s="48">
        <v>139794</v>
      </c>
      <c r="D5" s="48">
        <v>144278</v>
      </c>
      <c r="E5" s="48">
        <v>161888</v>
      </c>
      <c r="F5" s="48">
        <v>180767</v>
      </c>
      <c r="G5" s="48">
        <v>198429</v>
      </c>
      <c r="H5" s="48">
        <v>219340</v>
      </c>
      <c r="I5" s="48">
        <v>251984</v>
      </c>
      <c r="J5" s="48">
        <v>273164</v>
      </c>
      <c r="K5" s="48">
        <v>290616</v>
      </c>
      <c r="L5" s="48">
        <v>373019</v>
      </c>
      <c r="M5" s="48">
        <v>350204</v>
      </c>
      <c r="N5" s="48">
        <v>355298</v>
      </c>
      <c r="O5" s="48">
        <v>351294</v>
      </c>
      <c r="P5" s="48">
        <v>371740</v>
      </c>
      <c r="Q5" s="48">
        <v>382307</v>
      </c>
      <c r="R5" s="56">
        <v>389575</v>
      </c>
    </row>
    <row r="6" spans="1:18" x14ac:dyDescent="0.35">
      <c r="A6" s="19" t="s">
        <v>128</v>
      </c>
      <c r="B6" s="48">
        <v>-157353</v>
      </c>
      <c r="C6" s="48">
        <v>-201755</v>
      </c>
      <c r="D6" s="48">
        <v>-269775</v>
      </c>
      <c r="E6" s="48">
        <v>-285748</v>
      </c>
      <c r="F6" s="48">
        <v>-351285</v>
      </c>
      <c r="G6" s="48">
        <v>-409936</v>
      </c>
      <c r="H6" s="48">
        <v>-483361</v>
      </c>
      <c r="I6" s="48">
        <v>-547254</v>
      </c>
      <c r="J6" s="48">
        <v>-575449</v>
      </c>
      <c r="K6" s="48">
        <v>-626369</v>
      </c>
      <c r="L6" s="48">
        <v>-784973</v>
      </c>
      <c r="M6" s="48">
        <v>-888419</v>
      </c>
      <c r="N6" s="48">
        <v>-929091</v>
      </c>
      <c r="O6" s="48">
        <v>-1004288</v>
      </c>
      <c r="P6" s="48">
        <v>-1087754</v>
      </c>
      <c r="Q6" s="48">
        <v>-1152547</v>
      </c>
      <c r="R6" s="56">
        <v>-1206526</v>
      </c>
    </row>
    <row r="7" spans="1:18" x14ac:dyDescent="0.35">
      <c r="A7" s="19" t="s">
        <v>129</v>
      </c>
      <c r="B7" s="48">
        <v>-207274</v>
      </c>
      <c r="C7" s="48">
        <v>-214001</v>
      </c>
      <c r="D7" s="48">
        <v>-309844</v>
      </c>
      <c r="E7" s="48">
        <v>-277753</v>
      </c>
      <c r="F7" s="48">
        <v>-300814</v>
      </c>
      <c r="G7" s="48">
        <v>-326842</v>
      </c>
      <c r="H7" s="48">
        <v>-401688</v>
      </c>
      <c r="I7" s="48">
        <v>-367413</v>
      </c>
      <c r="J7" s="48">
        <v>-405735</v>
      </c>
      <c r="K7" s="48">
        <v>-521316</v>
      </c>
      <c r="L7" s="48">
        <v>-589715</v>
      </c>
      <c r="M7" s="48">
        <v>-564534</v>
      </c>
      <c r="N7" s="48">
        <v>-423497</v>
      </c>
      <c r="O7" s="48">
        <v>-430485</v>
      </c>
      <c r="P7" s="48">
        <v>-440498</v>
      </c>
      <c r="Q7" s="48">
        <v>-451632</v>
      </c>
      <c r="R7" s="56">
        <v>-459705</v>
      </c>
    </row>
    <row r="8" spans="1:18" x14ac:dyDescent="0.35">
      <c r="B8" s="25"/>
      <c r="C8" s="25"/>
      <c r="D8" s="25"/>
      <c r="E8" s="25"/>
      <c r="F8" s="25"/>
      <c r="G8" s="25"/>
      <c r="H8" s="25"/>
      <c r="I8" s="25"/>
      <c r="J8" s="25"/>
      <c r="K8" s="25"/>
      <c r="L8" s="25"/>
      <c r="M8" s="25"/>
      <c r="N8" s="25"/>
      <c r="O8" s="25"/>
      <c r="P8" s="25"/>
    </row>
    <row r="9" spans="1:18" x14ac:dyDescent="0.35">
      <c r="A9" s="5" t="s">
        <v>171</v>
      </c>
      <c r="B9" s="19"/>
    </row>
    <row r="10" spans="1:18" x14ac:dyDescent="0.35">
      <c r="A10" s="5" t="s">
        <v>172</v>
      </c>
      <c r="B10" s="19"/>
    </row>
    <row r="11" spans="1:18" x14ac:dyDescent="0.35">
      <c r="A11" s="19"/>
      <c r="B11" s="19"/>
    </row>
    <row r="12" spans="1:18" x14ac:dyDescent="0.35">
      <c r="A12" s="15" t="s">
        <v>100</v>
      </c>
      <c r="N12" s="56"/>
      <c r="O12" s="56"/>
      <c r="P12" s="56"/>
      <c r="Q12" s="56"/>
      <c r="R12" s="56"/>
    </row>
  </sheetData>
  <hyperlinks>
    <hyperlink ref="A12" location="Contents!A1" display="Return to contents page" xr:uid="{091F4C7A-D380-4A42-84FB-BE92A205A0AE}"/>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BDDF8-3375-436A-A465-BE95ED33EC95}">
  <dimension ref="A1:BV8"/>
  <sheetViews>
    <sheetView showGridLines="0" workbookViewId="0"/>
  </sheetViews>
  <sheetFormatPr defaultRowHeight="14.5" x14ac:dyDescent="0.35"/>
  <cols>
    <col min="1" max="1" width="16.26953125" customWidth="1"/>
  </cols>
  <sheetData>
    <row r="1" spans="1:74" x14ac:dyDescent="0.35">
      <c r="A1" s="23" t="s">
        <v>261</v>
      </c>
    </row>
    <row r="2" spans="1:74" x14ac:dyDescent="0.35">
      <c r="A2" s="7" t="s">
        <v>101</v>
      </c>
      <c r="B2" s="57">
        <v>42370</v>
      </c>
      <c r="C2" s="57">
        <v>42401</v>
      </c>
      <c r="D2" s="57">
        <v>42430</v>
      </c>
      <c r="E2" s="57">
        <v>42461</v>
      </c>
      <c r="F2" s="57">
        <v>42491</v>
      </c>
      <c r="G2" s="57">
        <v>42522</v>
      </c>
      <c r="H2" s="57">
        <v>42552</v>
      </c>
      <c r="I2" s="57">
        <v>42583</v>
      </c>
      <c r="J2" s="57">
        <v>42614</v>
      </c>
      <c r="K2" s="57">
        <v>42644</v>
      </c>
      <c r="L2" s="57">
        <v>42675</v>
      </c>
      <c r="M2" s="57">
        <v>42705</v>
      </c>
      <c r="N2" s="57">
        <v>42736</v>
      </c>
      <c r="O2" s="57">
        <v>42767</v>
      </c>
      <c r="P2" s="57">
        <v>42795</v>
      </c>
      <c r="Q2" s="57">
        <v>42826</v>
      </c>
      <c r="R2" s="57">
        <v>42856</v>
      </c>
      <c r="S2" s="57">
        <v>42887</v>
      </c>
      <c r="T2" s="57">
        <v>42917</v>
      </c>
      <c r="U2" s="57">
        <v>42948</v>
      </c>
      <c r="V2" s="57">
        <v>42979</v>
      </c>
      <c r="W2" s="57">
        <v>43009</v>
      </c>
      <c r="X2" s="57">
        <v>43040</v>
      </c>
      <c r="Y2" s="57">
        <v>43070</v>
      </c>
      <c r="Z2" s="57">
        <v>43101</v>
      </c>
      <c r="AA2" s="57">
        <v>43132</v>
      </c>
      <c r="AB2" s="57">
        <v>43160</v>
      </c>
      <c r="AC2" s="57">
        <v>43191</v>
      </c>
      <c r="AD2" s="57">
        <v>43221</v>
      </c>
      <c r="AE2" s="57">
        <v>43252</v>
      </c>
      <c r="AF2" s="57">
        <v>43282</v>
      </c>
      <c r="AG2" s="57">
        <v>43313</v>
      </c>
      <c r="AH2" s="57">
        <v>43344</v>
      </c>
      <c r="AI2" s="57">
        <v>43374</v>
      </c>
      <c r="AJ2" s="57">
        <v>43405</v>
      </c>
      <c r="AK2" s="57">
        <v>43435</v>
      </c>
      <c r="AL2" s="57">
        <v>43466</v>
      </c>
      <c r="AM2" s="57">
        <v>43497</v>
      </c>
      <c r="AN2" s="57">
        <v>43525</v>
      </c>
      <c r="AO2" s="57">
        <v>43556</v>
      </c>
      <c r="AP2" s="57">
        <v>43586</v>
      </c>
      <c r="AQ2" s="57">
        <v>43617</v>
      </c>
      <c r="AR2" s="57">
        <v>43647</v>
      </c>
      <c r="AS2" s="57">
        <v>43678</v>
      </c>
      <c r="AT2" s="57">
        <v>43709</v>
      </c>
      <c r="AU2" s="57">
        <v>43739</v>
      </c>
      <c r="AV2" s="57">
        <v>43770</v>
      </c>
      <c r="AW2" s="57">
        <v>43800</v>
      </c>
      <c r="AX2" s="57">
        <v>43831</v>
      </c>
      <c r="AY2" s="57">
        <v>43862</v>
      </c>
      <c r="AZ2" s="57">
        <v>43891</v>
      </c>
      <c r="BA2" s="57">
        <v>43922</v>
      </c>
      <c r="BB2" s="57">
        <v>43952</v>
      </c>
      <c r="BC2" s="57">
        <v>44012</v>
      </c>
      <c r="BD2" s="57">
        <f>+EOMONTH(BC2,1)</f>
        <v>44043</v>
      </c>
      <c r="BE2" s="57">
        <f t="shared" ref="BE2:BG2" si="0">+EOMONTH(BD2,1)</f>
        <v>44074</v>
      </c>
      <c r="BF2" s="57">
        <f t="shared" si="0"/>
        <v>44104</v>
      </c>
      <c r="BG2" s="57">
        <f t="shared" si="0"/>
        <v>44135</v>
      </c>
      <c r="BH2" s="57">
        <v>44136</v>
      </c>
      <c r="BI2" s="57">
        <v>44166</v>
      </c>
      <c r="BJ2" s="57">
        <f>+EOMONTH(BI2,1)</f>
        <v>44227</v>
      </c>
      <c r="BK2" s="57">
        <f>+EOMONTH(BJ2,1)</f>
        <v>44255</v>
      </c>
      <c r="BL2" s="57">
        <f>+EOMONTH(BK2,1)</f>
        <v>44286</v>
      </c>
      <c r="BM2" s="57">
        <f t="shared" ref="BM2:BV2" si="1">+EOMONTH(BL2,1)</f>
        <v>44316</v>
      </c>
      <c r="BN2" s="57">
        <f t="shared" si="1"/>
        <v>44347</v>
      </c>
      <c r="BO2" s="57">
        <f t="shared" si="1"/>
        <v>44377</v>
      </c>
      <c r="BP2" s="57">
        <f t="shared" si="1"/>
        <v>44408</v>
      </c>
      <c r="BQ2" s="57">
        <f t="shared" si="1"/>
        <v>44439</v>
      </c>
      <c r="BR2" s="57">
        <f t="shared" si="1"/>
        <v>44469</v>
      </c>
      <c r="BS2" s="57">
        <f t="shared" si="1"/>
        <v>44500</v>
      </c>
      <c r="BT2" s="57">
        <f t="shared" si="1"/>
        <v>44530</v>
      </c>
      <c r="BU2" s="57">
        <f t="shared" si="1"/>
        <v>44561</v>
      </c>
      <c r="BV2" s="57">
        <f t="shared" si="1"/>
        <v>44592</v>
      </c>
    </row>
    <row r="3" spans="1:74" x14ac:dyDescent="0.35">
      <c r="A3" t="s">
        <v>174</v>
      </c>
      <c r="B3">
        <v>-13</v>
      </c>
      <c r="C3">
        <v>6.2</v>
      </c>
      <c r="D3">
        <v>-1.5</v>
      </c>
      <c r="E3">
        <v>3</v>
      </c>
      <c r="F3">
        <v>3.2</v>
      </c>
      <c r="G3">
        <v>-6.9</v>
      </c>
      <c r="H3">
        <v>-7.2</v>
      </c>
      <c r="I3">
        <v>-6.9</v>
      </c>
      <c r="J3">
        <v>-10.3</v>
      </c>
      <c r="K3">
        <v>0.5</v>
      </c>
      <c r="L3">
        <v>-2.2000000000000002</v>
      </c>
      <c r="M3">
        <v>-5</v>
      </c>
      <c r="N3">
        <v>-11.4</v>
      </c>
      <c r="O3">
        <v>6.1</v>
      </c>
      <c r="P3">
        <v>-0.9</v>
      </c>
      <c r="Q3">
        <v>7.3</v>
      </c>
      <c r="R3">
        <v>6.1</v>
      </c>
      <c r="S3">
        <v>-11.1</v>
      </c>
      <c r="T3">
        <v>-4.2</v>
      </c>
      <c r="U3">
        <v>-2.1</v>
      </c>
      <c r="V3">
        <v>-10.4</v>
      </c>
      <c r="W3">
        <v>-0.5</v>
      </c>
      <c r="X3">
        <v>2.9</v>
      </c>
      <c r="Y3">
        <v>-1.7</v>
      </c>
      <c r="Z3">
        <v>-9</v>
      </c>
      <c r="AA3">
        <v>9.4</v>
      </c>
      <c r="AB3">
        <v>-1.8</v>
      </c>
      <c r="AC3">
        <v>9.1</v>
      </c>
      <c r="AD3">
        <v>9.4</v>
      </c>
      <c r="AE3">
        <v>-6.4</v>
      </c>
      <c r="AF3">
        <v>-4.2</v>
      </c>
      <c r="AG3">
        <v>-0.3</v>
      </c>
      <c r="AH3">
        <v>-5.6</v>
      </c>
      <c r="AI3">
        <v>0.6</v>
      </c>
      <c r="AJ3">
        <v>5.6</v>
      </c>
      <c r="AK3">
        <v>-1.1000000000000001</v>
      </c>
      <c r="AL3">
        <v>-8.6</v>
      </c>
      <c r="AM3">
        <v>10.8</v>
      </c>
      <c r="AN3">
        <v>-1.7</v>
      </c>
      <c r="AO3">
        <v>6.4</v>
      </c>
      <c r="AP3">
        <v>11.9</v>
      </c>
      <c r="AQ3">
        <v>-11.1</v>
      </c>
      <c r="AR3">
        <v>-5.9</v>
      </c>
      <c r="AS3">
        <v>-2.2000000000000002</v>
      </c>
      <c r="AT3">
        <v>-6.6</v>
      </c>
      <c r="AU3">
        <v>0.9</v>
      </c>
      <c r="AV3">
        <v>4.3</v>
      </c>
      <c r="AW3">
        <v>-2.5</v>
      </c>
      <c r="AX3">
        <v>-10</v>
      </c>
      <c r="AY3">
        <v>10.5</v>
      </c>
      <c r="AZ3">
        <v>-10.5</v>
      </c>
      <c r="BA3">
        <v>-9.1999999999999993</v>
      </c>
      <c r="BB3">
        <v>-37.299999999999997</v>
      </c>
      <c r="BC3">
        <v>-27.8</v>
      </c>
      <c r="BD3">
        <v>-36.299999999999997</v>
      </c>
      <c r="BE3">
        <v>-22</v>
      </c>
      <c r="BF3">
        <v>-33.799999999999997</v>
      </c>
      <c r="BG3">
        <v>-12.7</v>
      </c>
      <c r="BH3">
        <v>-4.3</v>
      </c>
      <c r="BI3">
        <v>-8.1999999999999993</v>
      </c>
      <c r="BJ3">
        <v>-16.8</v>
      </c>
      <c r="BK3">
        <v>1.6</v>
      </c>
      <c r="BL3">
        <v>-1.4</v>
      </c>
      <c r="BM3">
        <v>6</v>
      </c>
      <c r="BN3">
        <v>6.4</v>
      </c>
      <c r="BO3">
        <v>-14.5</v>
      </c>
      <c r="BP3">
        <v>-11.4</v>
      </c>
      <c r="BQ3">
        <v>-7.5</v>
      </c>
      <c r="BR3">
        <v>-12.8</v>
      </c>
      <c r="BS3">
        <v>-9.1</v>
      </c>
      <c r="BT3">
        <v>5</v>
      </c>
      <c r="BU3">
        <v>2.8</v>
      </c>
      <c r="BV3">
        <v>-12.1</v>
      </c>
    </row>
    <row r="5" spans="1:74" x14ac:dyDescent="0.35">
      <c r="A5" t="s">
        <v>175</v>
      </c>
    </row>
    <row r="6" spans="1:74" x14ac:dyDescent="0.35">
      <c r="A6" t="s">
        <v>176</v>
      </c>
    </row>
    <row r="8" spans="1:74" x14ac:dyDescent="0.35">
      <c r="A8" s="15" t="s">
        <v>100</v>
      </c>
    </row>
  </sheetData>
  <hyperlinks>
    <hyperlink ref="A8" location="Contents!A1" display="Return to contents page" xr:uid="{4710D00C-8240-4031-9534-20C925596F26}"/>
  </hyperlinks>
  <pageMargins left="0.7" right="0.7" top="0.75" bottom="0.75" header="0.3" footer="0.3"/>
  <pageSetup orientation="portrait" horizontalDpi="1200" verticalDpi="1200"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RR_x0020_ID xmlns="ad8e907a-e1a6-4b76-8caa-2c3a6e0bcaac">SRR-2022-107</SRR_x0020_ID>
    <DocumentSetDescription xmlns="http://schemas.microsoft.com/sharepoint/v3" xsi:nil="true"/>
    <Project_x0020_type xmlns="ad8e907a-e1a6-4b76-8caa-2c3a6e0bcaac">Regular publication</Project_x0020_typ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9575701a-97dc-4af7-849c-f49d6694138b</TermId>
        </TermInfo>
      </Terms>
    </f81702133f5c4bc9b6bd0f4833f72334>
    <TaxCatchAll xmlns="ad8e907a-e1a6-4b76-8caa-2c3a6e0bcaac">
      <Value>9</Value>
    </TaxCatchAll>
    <Link_x0020_to_x0020_approved_x0020_project_x0020_plan xmlns="ad8e907a-e1a6-4b76-8caa-2c3a6e0bcaac">
      <Url xsi:nil="true"/>
      <Description xsi:nil="true"/>
    </Link_x0020_to_x0020_approved_x0020_project_x0020_plan>
    <_dlc_DocId xmlns="ad8e907a-e1a6-4b76-8caa-2c3a6e0bcaac">SRR-1331152507-552</_dlc_DocId>
    <_dlc_DocIdUrl xmlns="ad8e907a-e1a6-4b76-8caa-2c3a6e0bcaac">
      <Url>https://pboprotected.sharepoint.com/sites/SRRHub/_layouts/15/DocIdRedir.aspx?ID=SRR-1331152507-552</Url>
      <Description>SRR-1331152507-552</Description>
    </_dlc_DocIdUrl>
    <lcf76f155ced4ddcb4097134ff3c332f xmlns="721601ae-2bde-4ea3-9ce6-a9736c892d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0" ma:contentTypeDescription="Create a new document." ma:contentTypeScope="" ma:versionID="4a49cc9240a8683a117e72787b121840">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582134ad07c587ee271d028022ab83c9"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7C889-2D4A-49BF-988A-60FE48997D04}">
  <ds:schemaRefs>
    <ds:schemaRef ds:uri="http://www.w3.org/XML/1998/namespace"/>
    <ds:schemaRef ds:uri="http://schemas.microsoft.com/office/2006/documentManagement/types"/>
    <ds:schemaRef ds:uri="721601ae-2bde-4ea3-9ce6-a9736c892d1a"/>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 ds:uri="ad8e907a-e1a6-4b76-8caa-2c3a6e0bcaac"/>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362F7FD0-847D-4BBD-BDCF-1422410FF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03DAB5-23FB-409E-A3D9-F77D19023269}">
  <ds:schemaRefs>
    <ds:schemaRef ds:uri="http://schemas.microsoft.com/sharepoint/events"/>
  </ds:schemaRefs>
</ds:datastoreItem>
</file>

<file path=customXml/itemProps4.xml><?xml version="1.0" encoding="utf-8"?>
<ds:datastoreItem xmlns:ds="http://schemas.openxmlformats.org/officeDocument/2006/customXml" ds:itemID="{DD4836B8-F1D9-4898-BA0C-14796BD525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Figure 1A</vt:lpstr>
      <vt:lpstr>Figure 1B</vt:lpstr>
      <vt:lpstr>Figure 1C</vt:lpstr>
      <vt:lpstr>Figure 2A</vt:lpstr>
      <vt:lpstr>Figure 2B</vt:lpstr>
      <vt:lpstr>Figure 2C</vt:lpstr>
      <vt:lpstr>Figure 2D</vt:lpstr>
      <vt:lpstr>Figure 2E</vt:lpstr>
      <vt:lpstr>Figure 2F</vt:lpstr>
      <vt:lpstr>Figure 3A</vt:lpstr>
      <vt:lpstr>Figure 3B</vt:lpstr>
      <vt:lpstr>Figure 3C</vt:lpstr>
      <vt:lpstr>Figure 3D</vt:lpstr>
      <vt:lpstr>Figure 3E</vt:lpstr>
      <vt:lpstr>Figure 3F</vt:lpstr>
      <vt:lpstr>Figure 4A</vt:lpstr>
      <vt:lpstr>Figure 4B</vt:lpstr>
      <vt:lpstr>Figure 4C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cp:revision/>
  <dcterms:created xsi:type="dcterms:W3CDTF">2021-06-08T04:30:24Z</dcterms:created>
  <dcterms:modified xsi:type="dcterms:W3CDTF">2022-03-30T23:24:54Z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0x0101001B7A200844015D4C90680374BFB3002C</vt:lpwstr>
  </property>
  <property fmtid="{D5CDD505-2E9C-101B-9397-08002B2CF9AE}" pid="3" name="Doc_Type_SRR">
    <vt:lpwstr>9;#Publication|9575701a-97dc-4af7-849c-f49d6694138b</vt:lpwstr>
  </property>
  <property fmtid="{D5CDD505-2E9C-101B-9397-08002B2CF9AE}" pid="4" name="_dlc_DocIdItemGuid">
    <vt:lpwstr>24de28d5-7aff-4827-a33f-4c577eda24b8</vt:lpwstr>
  </property>
  <property fmtid="{D5CDD505-2E9C-101B-9397-08002B2CF9AE}" pid="5" name="MediaServiceImageTags">
    <vt:lpwstr/>
  </property>
  <property fmtid="{D5CDD505-2E9C-101B-9397-08002B2CF9AE}" pid="6" name="MSIP_Label_b7fb5294-db91-4a6a-9144-25e7ea5d809c_Enabled">
    <vt:lpwstr>true</vt:lpwstr>
  </property>
  <property fmtid="{D5CDD505-2E9C-101B-9397-08002B2CF9AE}" pid="7" name="MSIP_Label_b7fb5294-db91-4a6a-9144-25e7ea5d809c_SetDate">
    <vt:lpwstr>2022-03-30T23:24:50Z</vt:lpwstr>
  </property>
  <property fmtid="{D5CDD505-2E9C-101B-9397-08002B2CF9AE}" pid="8" name="MSIP_Label_b7fb5294-db91-4a6a-9144-25e7ea5d809c_Method">
    <vt:lpwstr>Privileged</vt:lpwstr>
  </property>
  <property fmtid="{D5CDD505-2E9C-101B-9397-08002B2CF9AE}" pid="9" name="MSIP_Label_b7fb5294-db91-4a6a-9144-25e7ea5d809c_Name">
    <vt:lpwstr>Official</vt:lpwstr>
  </property>
  <property fmtid="{D5CDD505-2E9C-101B-9397-08002B2CF9AE}" pid="10" name="MSIP_Label_b7fb5294-db91-4a6a-9144-25e7ea5d809c_SiteId">
    <vt:lpwstr>dc2a6fc4-3a5c-4009-8148-25a15ab44bf4</vt:lpwstr>
  </property>
  <property fmtid="{D5CDD505-2E9C-101B-9397-08002B2CF9AE}" pid="11" name="MSIP_Label_b7fb5294-db91-4a6a-9144-25e7ea5d809c_ActionId">
    <vt:lpwstr>a076d6bd-ebfa-4bfb-8253-95db8a0cb898</vt:lpwstr>
  </property>
  <property fmtid="{D5CDD505-2E9C-101B-9397-08002B2CF9AE}" pid="12" name="MSIP_Label_b7fb5294-db91-4a6a-9144-25e7ea5d809c_ContentBits">
    <vt:lpwstr>3</vt:lpwstr>
  </property>
</Properties>
</file>