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pboprotected-my.sharepoint.com/personal/suzy_kuo_pbo_gov_au/Documents/Desktop/Costing release/"/>
    </mc:Choice>
  </mc:AlternateContent>
  <xr:revisionPtr revIDLastSave="912" documentId="8_{0CE25AC7-2B3B-4AEA-8DFC-DF034BEE83C7}" xr6:coauthVersionLast="47" xr6:coauthVersionMax="47" xr10:uidLastSave="{5FF2C528-93F5-4824-A52B-DF2F3C0CAA12}"/>
  <bookViews>
    <workbookView xWindow="28680" yWindow="-120" windowWidth="29040" windowHeight="15840" tabRatio="833" xr2:uid="{CD28651A-BE40-4E28-BE5A-9EDB5DE48658}"/>
  </bookViews>
  <sheets>
    <sheet name="Attachment A" sheetId="2" r:id="rId1"/>
    <sheet name="Option 1a" sheetId="3" r:id="rId2"/>
    <sheet name="Option 2a" sheetId="4" r:id="rId3"/>
    <sheet name="Option 3a" sheetId="5" r:id="rId4"/>
    <sheet name="Option 4a" sheetId="6" r:id="rId5"/>
    <sheet name="Option 5a" sheetId="7" r:id="rId6"/>
    <sheet name="Option 6a" sheetId="8" r:id="rId7"/>
    <sheet name="Option 1b" sheetId="9" r:id="rId8"/>
    <sheet name="Option 2b" sheetId="10" r:id="rId9"/>
    <sheet name="Option 3b" sheetId="11" r:id="rId10"/>
    <sheet name="Option 4b" sheetId="12" r:id="rId11"/>
    <sheet name="Option 5b" sheetId="13" r:id="rId12"/>
    <sheet name="Option 6b" sheetId="14" r:id="rId13"/>
  </sheets>
  <externalReferences>
    <externalReference r:id="rId14"/>
    <externalReference r:id="rId15"/>
  </externalReferences>
  <definedNames>
    <definedName name="_ftnref1" localSheetId="0">'[1]Option 1(i)(a)'!$B$21</definedName>
    <definedName name="_ftnref10" localSheetId="0">'[1]Option 1(iii)(b)'!$B$21</definedName>
    <definedName name="_ftnref11" localSheetId="0">'[1]Option 1(iii)(c)'!$B$21</definedName>
    <definedName name="_ftnref12" localSheetId="0">'[1]Option 1(iii)(d)'!$B$20</definedName>
    <definedName name="_ftnref13" localSheetId="0">'[1]Option 2(i)(a)'!$B$21</definedName>
    <definedName name="_ftnref14" localSheetId="0">'[1]Option 2(i)(b)'!$B$21</definedName>
    <definedName name="_ftnref15" localSheetId="0">'[1]Option 2(i)(c)'!$B$21</definedName>
    <definedName name="_ftnref16" localSheetId="0">'[1]Option 2(i)(d)'!$B$20</definedName>
    <definedName name="_ftnref17" localSheetId="0">'[1]Option 2(ii)(a)'!$B$21</definedName>
    <definedName name="_ftnref18" localSheetId="0">'[1]Option 2(ii)(b)'!$B$21</definedName>
    <definedName name="_ftnref19" localSheetId="0">'[1]Option 2(ii)(c)'!$B$21</definedName>
    <definedName name="_ftnref2" localSheetId="0">'[1]Option 1(i)(b)'!$B$21</definedName>
    <definedName name="_ftnref20" localSheetId="0">'[1]Option 2(ii)(d)'!$B$20</definedName>
    <definedName name="_ftnref21" localSheetId="0">'[1]Option 2(iii)(a)'!$B$21</definedName>
    <definedName name="_ftnref22" localSheetId="0">'[1]Option 2(iii)(b)'!$B$21</definedName>
    <definedName name="_ftnref23" localSheetId="0">'[1]Option 2(iii)(c)'!$B$21</definedName>
    <definedName name="_ftnref24" localSheetId="0">'[1]Option 2(iii)(d)'!$B$20</definedName>
    <definedName name="_ftnref3" localSheetId="0">'[1]Option 1(i)(c)'!$B$21</definedName>
    <definedName name="_ftnref4" localSheetId="0">'[1]Option 1(i)(d)'!$B$21</definedName>
    <definedName name="_ftnref5" localSheetId="0">'[1]Option 1(ii)(a)'!$B$21</definedName>
    <definedName name="_ftnref6" localSheetId="0">'[1]Option 1(ii)(b)'!$B$21</definedName>
    <definedName name="_ftnref7" localSheetId="0">'[1]Option 1(ii)(c)'!$B$21</definedName>
    <definedName name="_ftnref8" localSheetId="0">'[1]Option 1(ii)(d)'!$B$20</definedName>
    <definedName name="_ftnref9" localSheetId="0">'[1]Option 1(iii)(a)'!$B$21</definedName>
    <definedName name="DoubleDots" localSheetId="0">[2]PRR_1!$AA$1</definedName>
    <definedName name="DoubleDots" localSheetId="1">[2]PRR_1!$AA$1</definedName>
    <definedName name="DoubleDots" localSheetId="7">[2]PRR_1!$AA$1</definedName>
    <definedName name="DoubleDots" localSheetId="2">[2]PRR_1!$AA$1</definedName>
    <definedName name="DoubleDots" localSheetId="8">[2]PRR_1!$AA$1</definedName>
    <definedName name="DoubleDots" localSheetId="3">[2]PRR_1!$AA$1</definedName>
    <definedName name="DoubleDots" localSheetId="9">[2]PRR_1!$AA$1</definedName>
    <definedName name="DoubleDots" localSheetId="4">[2]PRR_1!$AA$1</definedName>
    <definedName name="DoubleDots" localSheetId="10">[2]PRR_1!$AA$1</definedName>
    <definedName name="DoubleDots" localSheetId="5">[2]PRR_1!$AA$1</definedName>
    <definedName name="DoubleDots" localSheetId="11">[2]PRR_1!$AA$1</definedName>
    <definedName name="DoubleDots" localSheetId="6">[2]PRR_1!$AA$1</definedName>
    <definedName name="DoubleDots" localSheetId="12">[2]PRR_1!$AA$1</definedName>
    <definedName name="nfp" localSheetId="0">[2]PRR_1!$Z$1</definedName>
    <definedName name="nfp" localSheetId="1">[2]PRR_1!$Z$1</definedName>
    <definedName name="nfp" localSheetId="7">[2]PRR_1!$Z$1</definedName>
    <definedName name="nfp" localSheetId="2">[2]PRR_1!$Z$1</definedName>
    <definedName name="nfp" localSheetId="8">[2]PRR_1!$Z$1</definedName>
    <definedName name="nfp" localSheetId="3">[2]PRR_1!$Z$1</definedName>
    <definedName name="nfp" localSheetId="9">[2]PRR_1!$Z$1</definedName>
    <definedName name="nfp" localSheetId="4">[2]PRR_1!$Z$1</definedName>
    <definedName name="nfp" localSheetId="10">[2]PRR_1!$Z$1</definedName>
    <definedName name="nfp" localSheetId="5">[2]PRR_1!$Z$1</definedName>
    <definedName name="nfp" localSheetId="11">[2]PRR_1!$Z$1</definedName>
    <definedName name="nfp" localSheetId="6">[2]PRR_1!$Z$1</definedName>
    <definedName name="nfp" localSheetId="12">[2]PRR_1!$Z$1</definedName>
    <definedName name="rounding">_xlfn.LAMBDA(_xlpm.r,_xlpm.x,_xlpm.Unquantifiable,_xlpm.nfp,_xlpm.DoubleDots,IFERROR(_xlfn.IFS(OR(ISBLANK(_xlpm.r),_xlpm.r=0),0,_xlpm.r="*",_xlpm.Unquantifiable,ROUND(_xlpm.r,10)&lt;&gt;_xlpm.r,ROUND(_xlpm.r*_xlpm.x,0)/_xlpm.x+_xlpm.nfp,AND(ROUND(_xlpm.r*_xlpm.x,0)/_xlpm.x=0,_xlpm.r&gt;0),_xlpm.DoubleDots,TRUE,ROUND(_xlpm.r*_xlpm.x,0)/_xlpm.x),10^9))</definedName>
    <definedName name="Unquantifiable" localSheetId="1">'Option 1a'!$Y$1</definedName>
    <definedName name="Unquantifiable" localSheetId="11">[2]PRR_11!$Y$1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4" l="1"/>
  <c r="B4" i="13"/>
  <c r="B4" i="12"/>
  <c r="B4" i="11"/>
  <c r="B4" i="10"/>
  <c r="B4" i="9"/>
  <c r="B4" i="8"/>
  <c r="B4" i="7"/>
  <c r="B4" i="6"/>
  <c r="B4" i="5"/>
  <c r="B4" i="4"/>
  <c r="B8" i="2"/>
  <c r="B6" i="2"/>
  <c r="B5" i="2"/>
  <c r="B4" i="2"/>
  <c r="B4" i="3"/>
  <c r="B7" i="2" l="1"/>
  <c r="B9" i="2"/>
  <c r="B15" i="2"/>
  <c r="B14" i="2"/>
  <c r="B13" i="2"/>
  <c r="B12" i="2"/>
  <c r="B10" i="2"/>
  <c r="B11" i="2"/>
  <c r="L6" i="2" l="1"/>
  <c r="J9" i="2"/>
  <c r="K9" i="2"/>
  <c r="J7" i="2"/>
  <c r="K6" i="2"/>
  <c r="G6" i="2"/>
  <c r="I9" i="2"/>
  <c r="J5" i="2"/>
  <c r="L9" i="2"/>
  <c r="H7" i="2"/>
  <c r="L7" i="2"/>
  <c r="I5" i="2"/>
  <c r="H5" i="2"/>
  <c r="H9" i="2"/>
  <c r="K5" i="2"/>
  <c r="I7" i="2"/>
  <c r="G7" i="2"/>
  <c r="L5" i="2"/>
  <c r="H6" i="2"/>
  <c r="I6" i="2"/>
  <c r="K7" i="2"/>
  <c r="J6" i="2"/>
  <c r="G5" i="2"/>
  <c r="G9" i="2"/>
  <c r="F5" i="2"/>
  <c r="C9" i="2"/>
  <c r="C6" i="2"/>
  <c r="D6" i="2"/>
  <c r="E5" i="2"/>
  <c r="E6" i="2"/>
  <c r="E9" i="2"/>
  <c r="D9" i="2"/>
  <c r="F7" i="2"/>
  <c r="D7" i="2"/>
  <c r="C7" i="2"/>
  <c r="F6" i="2"/>
  <c r="C5" i="2"/>
  <c r="E7" i="2"/>
  <c r="F9" i="2"/>
  <c r="D5" i="2"/>
  <c r="M5" i="2" l="1"/>
  <c r="M6" i="2"/>
  <c r="M7" i="2"/>
  <c r="M9" i="2"/>
  <c r="N5" i="2"/>
  <c r="N6" i="2"/>
  <c r="N7" i="2"/>
  <c r="N9" i="2"/>
  <c r="K15" i="2" l="1"/>
  <c r="L11" i="2" l="1"/>
  <c r="F11" i="2"/>
  <c r="J15" i="2"/>
  <c r="L15" i="2"/>
  <c r="K12" i="2"/>
  <c r="H15" i="2"/>
  <c r="I12" i="2"/>
  <c r="J12" i="2"/>
  <c r="G12" i="2"/>
  <c r="L12" i="2"/>
  <c r="I15" i="2"/>
  <c r="G15" i="2"/>
  <c r="E12" i="2"/>
  <c r="F12" i="2"/>
  <c r="D15" i="2"/>
  <c r="C12" i="2"/>
  <c r="D12" i="2"/>
  <c r="E15" i="2"/>
  <c r="C15" i="2"/>
  <c r="F15" i="2"/>
  <c r="G11" i="2"/>
  <c r="J11" i="2"/>
  <c r="H11" i="2"/>
  <c r="I11" i="2"/>
  <c r="K11" i="2"/>
  <c r="C11" i="2"/>
  <c r="K13" i="2" l="1"/>
  <c r="H12" i="2"/>
  <c r="E11" i="2"/>
  <c r="K10" i="2"/>
  <c r="D11" i="2"/>
  <c r="N15" i="2" l="1"/>
  <c r="L10" i="2"/>
  <c r="M12" i="2"/>
  <c r="I13" i="2"/>
  <c r="N12" i="2"/>
  <c r="I10" i="2"/>
  <c r="H13" i="2"/>
  <c r="G13" i="2"/>
  <c r="G10" i="2"/>
  <c r="H10" i="2"/>
  <c r="M15" i="2"/>
  <c r="J13" i="2"/>
  <c r="J10" i="2"/>
  <c r="L13" i="2"/>
  <c r="E13" i="2"/>
  <c r="D13" i="2"/>
  <c r="F10" i="2"/>
  <c r="C10" i="2"/>
  <c r="E10" i="2"/>
  <c r="D10" i="2"/>
  <c r="C13" i="2"/>
  <c r="F13" i="2"/>
  <c r="N11" i="2"/>
  <c r="M11" i="2"/>
  <c r="J4" i="2"/>
  <c r="K4" i="2"/>
  <c r="F4" i="2"/>
  <c r="L4" i="2"/>
  <c r="H4" i="2"/>
  <c r="G4" i="2"/>
  <c r="D4" i="2"/>
  <c r="I4" i="2"/>
  <c r="C4" i="2"/>
  <c r="E4" i="2"/>
  <c r="N4" i="2" l="1"/>
  <c r="M4" i="2"/>
  <c r="N13" i="2" l="1"/>
  <c r="M10" i="2"/>
  <c r="N10" i="2"/>
  <c r="M13" i="2"/>
  <c r="J8" i="2" l="1"/>
  <c r="H8" i="2"/>
  <c r="I8" i="2"/>
  <c r="K8" i="2"/>
  <c r="G8" i="2"/>
  <c r="L8" i="2"/>
  <c r="C8" i="2"/>
  <c r="F8" i="2"/>
  <c r="E8" i="2"/>
  <c r="D8" i="2"/>
  <c r="M8" i="2" l="1"/>
  <c r="N8" i="2"/>
  <c r="D13" i="12" l="1"/>
  <c r="E13" i="11"/>
  <c r="D13" i="11"/>
  <c r="D13" i="10"/>
  <c r="D13" i="7"/>
  <c r="D14" i="12" l="1"/>
  <c r="E14" i="11"/>
  <c r="D14" i="11"/>
  <c r="D14" i="10"/>
  <c r="D14" i="7"/>
  <c r="H14" i="2" l="1"/>
  <c r="D14" i="2" l="1"/>
  <c r="K14" i="2"/>
  <c r="C14" i="2"/>
  <c r="G14" i="2"/>
  <c r="L14" i="2"/>
  <c r="I14" i="2"/>
  <c r="E14" i="2"/>
  <c r="J14" i="2"/>
  <c r="F14" i="2"/>
  <c r="M14" i="2" l="1"/>
  <c r="N14" i="2"/>
  <c r="D13" i="13" l="1"/>
  <c r="D14" i="13" l="1"/>
</calcChain>
</file>

<file path=xl/sharedStrings.xml><?xml version="1.0" encoding="utf-8"?>
<sst xmlns="http://schemas.openxmlformats.org/spreadsheetml/2006/main" count="659" uniqueCount="66">
  <si>
    <r>
      <t>[1]</t>
    </r>
    <r>
      <rPr>
        <sz val="9"/>
        <color rgb="FF000000"/>
        <rFont val="Calibri"/>
        <family val="2"/>
        <scheme val="minor"/>
      </rPr>
      <t xml:space="preserve"> Online budget glossary – Parliament of Australia (aph.gov.au)</t>
    </r>
  </si>
  <si>
    <t>-</t>
  </si>
  <si>
    <t>Expenses</t>
  </si>
  <si>
    <t>Administered</t>
  </si>
  <si>
    <t>Departmental</t>
  </si>
  <si>
    <t>Total</t>
  </si>
  <si>
    <r>
      <t>-</t>
    </r>
    <r>
      <rPr>
        <sz val="7"/>
        <color rgb="FF000000"/>
        <rFont val="Times New Roman"/>
        <family val="1"/>
      </rPr>
      <t xml:space="preserve">       </t>
    </r>
    <r>
      <rPr>
        <sz val="8"/>
        <color rgb="FF000000"/>
        <rFont val="Calibri"/>
        <family val="2"/>
        <scheme val="minor"/>
      </rPr>
      <t>Indicates nil.</t>
    </r>
  </si>
  <si>
    <t>Fiscal balance</t>
  </si>
  <si>
    <t>PDI impacts</t>
  </si>
  <si>
    <t>Underlying cash balance</t>
  </si>
  <si>
    <t>2022-23</t>
  </si>
  <si>
    <t>2023-24</t>
  </si>
  <si>
    <t>2024-25</t>
  </si>
  <si>
    <t>2025-26</t>
  </si>
  <si>
    <t>2026-27</t>
  </si>
  <si>
    <t>2027-28</t>
  </si>
  <si>
    <t>2028-29</t>
  </si>
  <si>
    <t>2029-30</t>
  </si>
  <si>
    <t>2030-31</t>
  </si>
  <si>
    <t>2031-32</t>
  </si>
  <si>
    <t>2032-33</t>
  </si>
  <si>
    <t>Total to 
2025-26</t>
  </si>
  <si>
    <t>Total to 
2032-33</t>
  </si>
  <si>
    <t>Option 1a – total</t>
  </si>
  <si>
    <t>Option 2a – total</t>
  </si>
  <si>
    <t>Option 3a – total</t>
  </si>
  <si>
    <t>Option 4a – total</t>
  </si>
  <si>
    <t>Option 5a – total</t>
  </si>
  <si>
    <t>Option 6a – total</t>
  </si>
  <si>
    <t>Option 1b – total</t>
  </si>
  <si>
    <t>Option 2b – total</t>
  </si>
  <si>
    <t>Option 3b – total</t>
  </si>
  <si>
    <t>Option 4b – total</t>
  </si>
  <si>
    <t>Option 5b – total</t>
  </si>
  <si>
    <t>Option 6b – total</t>
  </si>
  <si>
    <r>
      <t>Table A1: Increase in the Assistance for Isolated Children Allowance – Option 1a: Increase the annual rate for Distance Education Allowance by $750 per child, indexed by CPI – Fiscal and underlying cash balances ($m)</t>
    </r>
    <r>
      <rPr>
        <b/>
        <vertAlign val="superscript"/>
        <sz val="11"/>
        <color rgb="FF3D4D7D"/>
        <rFont val="Calibri"/>
        <family val="2"/>
        <scheme val="minor"/>
      </rPr>
      <t>(a)</t>
    </r>
  </si>
  <si>
    <r>
      <t>Table A2: Increase in the Assistance for Isolated Children Allowance – Option 1a: Increase the annual rate for Distance Education Allowance by $750 per child, indexed by CPI – Memorandum item: Public Debt Interest (PDI) impacts – Fiscal and underlying cash balances ($m)</t>
    </r>
    <r>
      <rPr>
        <b/>
        <vertAlign val="superscript"/>
        <sz val="11"/>
        <color rgb="FF3D4D7D"/>
        <rFont val="Calibri"/>
        <family val="2"/>
        <scheme val="minor"/>
      </rPr>
      <t>(a)(b)</t>
    </r>
  </si>
  <si>
    <r>
      <t>Table A3: Increase in the Assistance for Isolated Children Allowance – Option 2a: Increase the annual rate for Basic Boarding Allowance by $1000 per child, indexed by CPI – Fiscal and underlying cash balances ($m)</t>
    </r>
    <r>
      <rPr>
        <b/>
        <vertAlign val="superscript"/>
        <sz val="11"/>
        <color rgb="FF3D4D7D"/>
        <rFont val="Calibri"/>
        <family val="2"/>
        <scheme val="minor"/>
      </rPr>
      <t>(a)</t>
    </r>
  </si>
  <si>
    <r>
      <t>Table A4: Increase in the Assistance for Isolated Children Allowance – Option 2a: Increase the annual rate for Basic Boarding Allowance by $1000 per child, indexed by CPI – Memorandum item: Public Debt Interest (PDI) impacts – Fiscal and underlying cash balances ($m)</t>
    </r>
    <r>
      <rPr>
        <b/>
        <vertAlign val="superscript"/>
        <sz val="11"/>
        <color rgb="FF3D4D7D"/>
        <rFont val="Calibri"/>
        <family val="2"/>
        <scheme val="minor"/>
      </rPr>
      <t>(a)(b)</t>
    </r>
  </si>
  <si>
    <r>
      <t>Table A5: Increase in the Assistance for Isolated Children Allowance – Option 3a: Increase the annual rate for Additional Boarding Allowance by $1000 per child, indexed by CPI – Fiscal and underlying cash balances ($m)</t>
    </r>
    <r>
      <rPr>
        <b/>
        <vertAlign val="superscript"/>
        <sz val="11"/>
        <color rgb="FF3D4D7D"/>
        <rFont val="Calibri"/>
        <family val="2"/>
        <scheme val="minor"/>
      </rPr>
      <t>(a)</t>
    </r>
  </si>
  <si>
    <r>
      <t>Table A6: Increase in the Assistance for Isolated Children Allowance – Option 3a: Increase the annual rate for Additional Boarding Allowance by $1000 per child, indexed by CPI – Fiscal and underlying cash balances ($m)</t>
    </r>
    <r>
      <rPr>
        <b/>
        <vertAlign val="superscript"/>
        <sz val="11"/>
        <color rgb="FF3D4D7D"/>
        <rFont val="Calibri"/>
        <family val="2"/>
        <scheme val="minor"/>
      </rPr>
      <t>(a)(b)</t>
    </r>
  </si>
  <si>
    <r>
      <t>Table A9: Increase in the Assistance for Isolated Children Allowance – Option 5a: Extend the Distance Education Allowance to children aged between 3 and 4 years old, indexed by CPI – Fiscal and underlying cash balances ($m)</t>
    </r>
    <r>
      <rPr>
        <b/>
        <vertAlign val="superscript"/>
        <sz val="11"/>
        <color rgb="FF3D4D7D"/>
        <rFont val="Calibri"/>
        <family val="2"/>
        <scheme val="minor"/>
      </rPr>
      <t>(a)</t>
    </r>
  </si>
  <si>
    <r>
      <t>Table A10: Increase in the Assistance for Isolated Children Allowance – Option 5a: Extend the Distance Education Allowance to children aged between 3 and 4 years old, indexed by CPI– Memorandum item: Public Debt Interest (PDI) impacts – Fiscal and underlying cash balances ($m)</t>
    </r>
    <r>
      <rPr>
        <b/>
        <vertAlign val="superscript"/>
        <sz val="11"/>
        <color rgb="FF3D4D7D"/>
        <rFont val="Calibri"/>
        <family val="2"/>
        <scheme val="minor"/>
      </rPr>
      <t>(a)(b)</t>
    </r>
  </si>
  <si>
    <r>
      <t>Table A11: Increase in the Assistance for Isolated Children Allowance – Option 6a: Include a Distance Education Teaching Allowance of $6000 per family per year, indexed by CPI – Fiscal and underlying cash balances ($m)</t>
    </r>
    <r>
      <rPr>
        <b/>
        <vertAlign val="superscript"/>
        <sz val="11"/>
        <color rgb="FF3D4D7D"/>
        <rFont val="Calibri"/>
        <family val="2"/>
        <scheme val="minor"/>
      </rPr>
      <t>(a)</t>
    </r>
  </si>
  <si>
    <r>
      <t>Table A12: Increase in the Assistance for Isolated Children Allowance – Option 6a: Include a Distance Education Teaching Allowance of $6000 per family per year, indexed by CPI – Memorandum item: Public Debt Interest (PDI) impacts – Fiscal and underlying cash balances ($m)</t>
    </r>
    <r>
      <rPr>
        <b/>
        <vertAlign val="superscript"/>
        <sz val="11"/>
        <color rgb="FF3D4D7D"/>
        <rFont val="Calibri"/>
        <family val="2"/>
        <scheme val="minor"/>
      </rPr>
      <t>(a)(b)</t>
    </r>
  </si>
  <si>
    <r>
      <t>Table A13: Increase in the Assistance for Isolated Children Allowance – Option 1b: Increase the annual rate for Distance Education Allowance by $750 per child, indexed by CPI Education subgroup index – Fiscal and underlying cash balances ($m)</t>
    </r>
    <r>
      <rPr>
        <b/>
        <vertAlign val="superscript"/>
        <sz val="11"/>
        <color rgb="FF3D4D7D"/>
        <rFont val="Calibri"/>
        <family val="2"/>
        <scheme val="minor"/>
      </rPr>
      <t>(a)</t>
    </r>
  </si>
  <si>
    <r>
      <t>Table A14: Increase in the Assistance for Isolated Children Allowance – Option 1b: Increase the annual rate for Distance Education Allowance by $750 per child, indexed by CPI Education subgroup index – Memorandum item: Public Debt Interest (PDI) impacts – Fiscal and underlying cash balances ($m)</t>
    </r>
    <r>
      <rPr>
        <b/>
        <vertAlign val="superscript"/>
        <sz val="11"/>
        <color rgb="FF3D4D7D"/>
        <rFont val="Calibri"/>
        <family val="2"/>
        <scheme val="minor"/>
      </rPr>
      <t>(a)(b)</t>
    </r>
  </si>
  <si>
    <r>
      <t>Table A15: Increase in the Assistance for Isolated Children Allowance – Option 2b: Increase the annual rate for Basic Boarding Allowance by $1000 per child, indexed by CPI Education subgroup index – Fiscal and underlying cash balances ($m)</t>
    </r>
    <r>
      <rPr>
        <b/>
        <vertAlign val="superscript"/>
        <sz val="11"/>
        <color rgb="FF3D4D7D"/>
        <rFont val="Calibri"/>
        <family val="2"/>
        <scheme val="minor"/>
      </rPr>
      <t>(a)</t>
    </r>
  </si>
  <si>
    <r>
      <t>Table A16: Increase in the Assistance for Isolated Children Allowance – Option 2b: Increase the annual rate for Basic Boarding Allowance by $1000 per child, indexed by CPI Education subgroup index – Memorandum item: Public Debt Interest (PDI) impacts – Fiscal and underlying cash balances ($m)</t>
    </r>
    <r>
      <rPr>
        <b/>
        <vertAlign val="superscript"/>
        <sz val="11"/>
        <color rgb="FF3D4D7D"/>
        <rFont val="Calibri"/>
        <family val="2"/>
        <scheme val="minor"/>
      </rPr>
      <t>(a)(b)</t>
    </r>
  </si>
  <si>
    <r>
      <t>Table A17: Increase in the Assistance for Isolated Children Allowance – Option 3b: Increase the annual rate for Additional Boarding Allowance by $1000 per child, indexed by CPI Education subgroup index – Fiscal and underlying cash balances ($m)</t>
    </r>
    <r>
      <rPr>
        <b/>
        <vertAlign val="superscript"/>
        <sz val="11"/>
        <color rgb="FF3D4D7D"/>
        <rFont val="Calibri"/>
        <family val="2"/>
        <scheme val="minor"/>
      </rPr>
      <t>(a)</t>
    </r>
  </si>
  <si>
    <r>
      <t>Table A18: Increase in the Assistance for Isolated Children Allowance – Option 3b: Increase the annual rate for Additional Boarding Allowance by $1000 per child, indexed by CPI Education subgroup index – Memorandum item: Public Debt Interest (PDI) impacts – Fiscal and underlying cash balances ($m)</t>
    </r>
    <r>
      <rPr>
        <b/>
        <vertAlign val="superscript"/>
        <sz val="11"/>
        <color rgb="FF3D4D7D"/>
        <rFont val="Calibri"/>
        <family val="2"/>
        <scheme val="minor"/>
      </rPr>
      <t>(a)(b)</t>
    </r>
  </si>
  <si>
    <r>
      <t>Table A21: Increase in the Assistance for Isolated Children Allowance – Option 5b: Extend the Distance Education Allowance to children aged between 3 and 4 years old, indexed by CPI Education subgroup index – Fiscal and underlying cash balances ($m)</t>
    </r>
    <r>
      <rPr>
        <b/>
        <vertAlign val="superscript"/>
        <sz val="11"/>
        <color rgb="FF3D4D7D"/>
        <rFont val="Calibri"/>
        <family val="2"/>
        <scheme val="minor"/>
      </rPr>
      <t>(a)</t>
    </r>
  </si>
  <si>
    <r>
      <t>Table A22: Increase in the Assistance for Isolated Children Allowance – Option 5b: Extend the Distance Education Allowance to children aged between 3 and 4 years old, indexed by CPI Education subgroup index – Memorandum item: Public Debt Interest (PDI) impacts – Fiscal and underlying cash balances ($m)</t>
    </r>
    <r>
      <rPr>
        <b/>
        <vertAlign val="superscript"/>
        <sz val="11"/>
        <color rgb="FF3D4D7D"/>
        <rFont val="Calibri"/>
        <family val="2"/>
        <scheme val="minor"/>
      </rPr>
      <t>(a)(b)</t>
    </r>
  </si>
  <si>
    <r>
      <t>Table A23: Increase in the Assistance for Isolated Children Allowance – Option 6b: Include a Distance Education Teaching Allowance of $6000 per family per year, indexed by CPI Education subgroup index – Fiscal and underlying cash balances ($m)</t>
    </r>
    <r>
      <rPr>
        <b/>
        <vertAlign val="superscript"/>
        <sz val="11"/>
        <color rgb="FF3D4D7D"/>
        <rFont val="Calibri"/>
        <family val="2"/>
        <scheme val="minor"/>
      </rPr>
      <t>(a)</t>
    </r>
  </si>
  <si>
    <r>
      <t>Table A24: Increase in the Assistance for Isolated Children Allowance – Option 6b: Include a Distance Education Teaching Allowance of $6000 per family per year, indexed by CPI Education subgroup index – Memorandum item: Public Debt Interest (PDI) impacts – Fiscal and underlying cash balances ($m)</t>
    </r>
    <r>
      <rPr>
        <b/>
        <vertAlign val="superscript"/>
        <sz val="11"/>
        <color rgb="FF3D4D7D"/>
        <rFont val="Calibri"/>
        <family val="2"/>
        <scheme val="minor"/>
      </rPr>
      <t>(a)(b)</t>
    </r>
  </si>
  <si>
    <r>
      <t>Table A7: Increase in the Assistance for Isolated Children Allowance – Option 4a: Increase the annual rate for Second Home Allowance by $2000 per child, indexed by CPI – Fiscal and underlying cash balances ($m)</t>
    </r>
    <r>
      <rPr>
        <b/>
        <vertAlign val="superscript"/>
        <sz val="11"/>
        <color rgb="FF3D4D7D"/>
        <rFont val="Calibri"/>
        <family val="2"/>
        <scheme val="minor"/>
      </rPr>
      <t>(a)</t>
    </r>
  </si>
  <si>
    <r>
      <t>Table A8: Increase in the Assistance for Isolated Children Allowance – Option 4a: Increase the annual rate for Second Home Allowance by $2000 per child, indexed by CPI – Memorandum item: Public Debt Interest (PDI) impacts – Fiscal and underlying cash balances ($m)</t>
    </r>
    <r>
      <rPr>
        <b/>
        <vertAlign val="superscript"/>
        <sz val="11"/>
        <color rgb="FF3D4D7D"/>
        <rFont val="Calibri"/>
        <family val="2"/>
        <scheme val="minor"/>
      </rPr>
      <t>(a)(b)</t>
    </r>
  </si>
  <si>
    <r>
      <t>Table A19: Increase in the Assistance for Isolated Children Allowance – Option 4b: Increase the annual rate for Second Home Allowance by $2000 per child, indexed by CPI Education subgroup index – Fiscal and underlying cash balances ($m)</t>
    </r>
    <r>
      <rPr>
        <b/>
        <vertAlign val="superscript"/>
        <sz val="11"/>
        <color rgb="FF3D4D7D"/>
        <rFont val="Calibri"/>
        <family val="2"/>
        <scheme val="minor"/>
      </rPr>
      <t>(a)</t>
    </r>
  </si>
  <si>
    <r>
      <t>Table A20: Increase in the Assistance for Isolated Children Allowance – Option 4b: Increase the annual rate for Second Home Allowance by $2000 per child, indexed by CPI Education subgroup index – Memorandum item: Public Debt Interest (PDI) impacts – Fiscal and underlying cash balances ($m)</t>
    </r>
    <r>
      <rPr>
        <b/>
        <vertAlign val="superscript"/>
        <sz val="11"/>
        <color rgb="FF3D4D7D"/>
        <rFont val="Calibri"/>
        <family val="2"/>
        <scheme val="minor"/>
      </rPr>
      <t>(a)(b)</t>
    </r>
  </si>
  <si>
    <t>(a)  A positive number for the fiscal balance indicates an increase in revenue or a decrease in expenses or net capital investment in accrual terms.  A negative number for the fiscal balance indicates a decrease in revenue or an increase in expenses or net capital</t>
  </si>
  <si>
    <t>(a)  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glossary[1].</t>
  </si>
  <si>
    <t>(b)  A positive number for the fiscal balance indicates an increase in revenue or a decrease in expenses or net capital investment in accrual terms.  A negative number for the fiscal balance indicates a decrease in revenue or an increase in expenses or net capital investment in accrual terms.  A positive number for the underlying cash balance indicates an increase in receipts or a decrease in payments or net capital investment in cash terms.  A negative number for the underlying cash balance indicates a decrease in receipts or an increase in payments or net capital investment in cash terms.</t>
  </si>
  <si>
    <t>(a)  A positive number represents an increase in the relevant budget balance; a negative number represents a decrease.</t>
  </si>
  <si>
    <t xml:space="preserve">(b)  PDI impacts are not included in the totals. </t>
  </si>
  <si>
    <t>(a)  A positive number for the fiscal balance indicates an increase in revenue or a decrease in expenses or net capital investment in accrual terms.  A negative number for the fiscal balance indicates a decrease in revenue or an increase in expenses or net capital investment in accrual terms.  A positive number for the underlying cash balance indicates an increase in receipts or a decrease in payments or net capital investment in cash terms.  A negative number for the underlying cash balance indicates a decrease in receipts or an increase in payments or net capital investment in cash terms.</t>
  </si>
  <si>
    <r>
      <t>Attachment A – Increase in the Assistance for Isolated Children Allowance – financial implications – Fiscal and Underlying cash balances ($m)</t>
    </r>
    <r>
      <rPr>
        <b/>
        <vertAlign val="superscript"/>
        <sz val="15"/>
        <color rgb="FF3D4D7D"/>
        <rFont val="Calibri Light"/>
        <family val="2"/>
      </rPr>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</si>
</sst>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8"/>
      <color rgb="FF000000"/>
      <name val="Calibri"/>
      <family val="2"/>
      <scheme val="minor"/>
    </font>
    <font>
      <b/>
      <sz val="8"/>
      <color rgb="FF000000"/>
      <name val="Calibri"/>
      <family val="2"/>
      <scheme val="minor"/>
    </font>
    <font>
      <b/>
      <sz val="11"/>
      <color rgb="FF3D4D7D"/>
      <name val="Calibri"/>
      <family val="2"/>
      <scheme val="minor"/>
    </font>
    <font>
      <sz val="11"/>
      <color rgb="FF000000"/>
      <name val="Calibri"/>
      <family val="2"/>
      <scheme val="minor"/>
    </font>
    <font>
      <vertAlign val="superscript"/>
      <sz val="9"/>
      <color rgb="FF000000"/>
      <name val="Calibri"/>
      <family val="2"/>
      <scheme val="minor"/>
    </font>
    <font>
      <sz val="9"/>
      <color rgb="FF000000"/>
      <name val="Calibri"/>
      <family val="2"/>
      <scheme val="minor"/>
    </font>
    <font>
      <sz val="8"/>
      <name val="Calibri"/>
      <family val="2"/>
      <scheme val="minor"/>
    </font>
    <font>
      <b/>
      <vertAlign val="superscript"/>
      <sz val="11"/>
      <color rgb="FF3D4D7D"/>
      <name val="Calibri"/>
      <family val="2"/>
      <scheme val="minor"/>
    </font>
    <font>
      <b/>
      <sz val="8"/>
      <name val="Calibri"/>
      <family val="2"/>
      <scheme val="minor"/>
    </font>
    <font>
      <i/>
      <sz val="8"/>
      <name val="Calibri"/>
      <family val="2"/>
      <scheme val="minor"/>
    </font>
    <font>
      <b/>
      <i/>
      <sz val="8"/>
      <color rgb="FF000000"/>
      <name val="Calibri"/>
      <family val="2"/>
      <scheme val="minor"/>
    </font>
    <font>
      <sz val="7"/>
      <color rgb="FF000000"/>
      <name val="Times New Roman"/>
      <family val="1"/>
    </font>
    <font>
      <i/>
      <sz val="8"/>
      <color rgb="FF000000"/>
      <name val="Calibri"/>
      <family val="2"/>
      <scheme val="minor"/>
    </font>
    <font>
      <b/>
      <sz val="11"/>
      <color theme="1"/>
      <name val="Calibri"/>
      <family val="2"/>
      <scheme val="minor"/>
    </font>
    <font>
      <i/>
      <sz val="8"/>
      <color theme="1"/>
      <name val="Calibri"/>
      <family val="2"/>
      <scheme val="minor"/>
    </font>
    <font>
      <b/>
      <i/>
      <sz val="8"/>
      <color theme="1"/>
      <name val="Calibri"/>
      <family val="2"/>
      <scheme val="minor"/>
    </font>
    <font>
      <b/>
      <sz val="15"/>
      <color rgb="FF3D4D7D"/>
      <name val="Calibri Light"/>
      <family val="2"/>
    </font>
    <font>
      <b/>
      <vertAlign val="superscript"/>
      <sz val="15"/>
      <color rgb="FF3D4D7D"/>
      <name val="Calibri Light"/>
      <family val="2"/>
    </font>
  </fonts>
  <fills count="4">
    <fill>
      <patternFill patternType="none"/>
    </fill>
    <fill>
      <patternFill patternType="gray125"/>
    </fill>
    <fill>
      <patternFill patternType="solid">
        <fgColor rgb="FFA7B2D4"/>
        <bgColor indexed="64"/>
      </patternFill>
    </fill>
    <fill>
      <patternFill patternType="solid">
        <fgColor rgb="FFD3D8E9"/>
        <bgColor indexed="64"/>
      </patternFill>
    </fill>
  </fills>
  <borders count="10">
    <border>
      <left/>
      <right/>
      <top/>
      <bottom/>
      <diagonal/>
    </border>
    <border>
      <left/>
      <right style="medium">
        <color rgb="FF788183"/>
      </right>
      <top style="medium">
        <color rgb="FF788183"/>
      </top>
      <bottom style="medium">
        <color rgb="FF788183"/>
      </bottom>
      <diagonal/>
    </border>
    <border>
      <left style="medium">
        <color rgb="FF788183"/>
      </left>
      <right style="medium">
        <color rgb="FF788183"/>
      </right>
      <top style="medium">
        <color rgb="FF788183"/>
      </top>
      <bottom style="medium">
        <color rgb="FF788183"/>
      </bottom>
      <diagonal/>
    </border>
    <border>
      <left style="medium">
        <color rgb="FF788183"/>
      </left>
      <right/>
      <top/>
      <bottom style="medium">
        <color rgb="FF788183"/>
      </bottom>
      <diagonal/>
    </border>
    <border>
      <left/>
      <right/>
      <top/>
      <bottom style="medium">
        <color rgb="FF788183"/>
      </bottom>
      <diagonal/>
    </border>
    <border>
      <left/>
      <right style="medium">
        <color rgb="FF788183"/>
      </right>
      <top/>
      <bottom style="medium">
        <color rgb="FF788183"/>
      </bottom>
      <diagonal/>
    </border>
    <border>
      <left style="medium">
        <color rgb="FF788183"/>
      </left>
      <right style="medium">
        <color rgb="FF788183"/>
      </right>
      <top/>
      <bottom style="medium">
        <color rgb="FF788183"/>
      </bottom>
      <diagonal/>
    </border>
    <border>
      <left style="thin">
        <color indexed="64"/>
      </left>
      <right style="thin">
        <color indexed="64"/>
      </right>
      <top style="thin">
        <color indexed="64"/>
      </top>
      <bottom style="thin">
        <color indexed="64"/>
      </bottom>
      <diagonal/>
    </border>
    <border>
      <left/>
      <right/>
      <top style="medium">
        <color rgb="FF788183"/>
      </top>
      <bottom/>
      <diagonal/>
    </border>
    <border>
      <left style="thin">
        <color indexed="64"/>
      </left>
      <right/>
      <top style="thin">
        <color indexed="64"/>
      </top>
      <bottom style="thin">
        <color indexed="64"/>
      </bottom>
      <diagonal/>
    </border>
  </borders>
  <cellStyleXfs count="1">
    <xf numFmtId="0" fontId="0" fillId="0" borderId="0"/>
  </cellStyleXfs>
  <cellXfs count="38">
    <xf numFmtId="0" fontId="0" fillId="0" borderId="0" xfId="0"/>
    <xf numFmtId="0" fontId="1" fillId="2" borderId="1" xfId="0" applyFont="1" applyFill="1" applyBorder="1" applyAlignment="1">
      <alignment horizontal="right" vertical="center" wrapText="1"/>
    </xf>
    <xf numFmtId="0" fontId="2" fillId="2" borderId="1" xfId="0" applyFont="1" applyFill="1" applyBorder="1" applyAlignment="1">
      <alignment horizontal="right" vertical="center" wrapText="1"/>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9" fillId="2" borderId="2" xfId="0" applyFont="1" applyFill="1" applyBorder="1" applyAlignment="1">
      <alignment vertical="center" wrapText="1"/>
    </xf>
    <xf numFmtId="0" fontId="2" fillId="3" borderId="3" xfId="0" applyFont="1" applyFill="1" applyBorder="1" applyAlignment="1">
      <alignment vertical="center" wrapText="1"/>
    </xf>
    <xf numFmtId="0" fontId="10" fillId="0" borderId="6" xfId="0" applyFont="1" applyBorder="1" applyAlignment="1">
      <alignment vertical="center" wrapText="1"/>
    </xf>
    <xf numFmtId="0" fontId="2" fillId="3" borderId="4" xfId="0" applyFont="1" applyFill="1" applyBorder="1" applyAlignment="1">
      <alignment horizontal="right" vertical="center" wrapText="1"/>
    </xf>
    <xf numFmtId="0" fontId="11" fillId="3" borderId="5" xfId="0" applyFont="1" applyFill="1" applyBorder="1" applyAlignment="1">
      <alignment horizontal="right" vertical="center" wrapText="1"/>
    </xf>
    <xf numFmtId="0" fontId="2" fillId="2" borderId="6" xfId="0" applyFont="1" applyFill="1" applyBorder="1" applyAlignment="1">
      <alignment vertical="center" wrapText="1"/>
    </xf>
    <xf numFmtId="0" fontId="1" fillId="0" borderId="0" xfId="0" applyFont="1" applyAlignment="1">
      <alignment horizontal="left" vertical="center" indent="1"/>
    </xf>
    <xf numFmtId="0" fontId="7" fillId="2" borderId="1" xfId="0" applyFont="1" applyFill="1" applyBorder="1" applyAlignment="1">
      <alignment vertical="center" wrapText="1"/>
    </xf>
    <xf numFmtId="0" fontId="10" fillId="0" borderId="5" xfId="0" applyFont="1" applyBorder="1" applyAlignment="1">
      <alignment vertical="center" wrapText="1"/>
    </xf>
    <xf numFmtId="0" fontId="14" fillId="0" borderId="0" xfId="0" applyFont="1"/>
    <xf numFmtId="0" fontId="1" fillId="2" borderId="7" xfId="0" applyFont="1" applyFill="1" applyBorder="1" applyAlignment="1">
      <alignment horizontal="right" vertical="center" wrapText="1"/>
    </xf>
    <xf numFmtId="0" fontId="2" fillId="2" borderId="7" xfId="0" applyFont="1" applyFill="1" applyBorder="1" applyAlignment="1">
      <alignment horizontal="right" vertical="center" wrapText="1"/>
    </xf>
    <xf numFmtId="164" fontId="13" fillId="0" borderId="5" xfId="0" applyNumberFormat="1" applyFont="1" applyBorder="1" applyAlignment="1">
      <alignment horizontal="right" vertical="center" wrapText="1"/>
    </xf>
    <xf numFmtId="164" fontId="11" fillId="0" borderId="5" xfId="0" applyNumberFormat="1" applyFont="1" applyBorder="1" applyAlignment="1">
      <alignment horizontal="right" vertical="center" wrapText="1"/>
    </xf>
    <xf numFmtId="164" fontId="2" fillId="2" borderId="6" xfId="0" applyNumberFormat="1" applyFont="1" applyFill="1" applyBorder="1" applyAlignment="1">
      <alignment vertical="center" wrapText="1"/>
    </xf>
    <xf numFmtId="164" fontId="0" fillId="0" borderId="0" xfId="0" applyNumberFormat="1"/>
    <xf numFmtId="164" fontId="1" fillId="2" borderId="1" xfId="0" applyNumberFormat="1" applyFont="1" applyFill="1" applyBorder="1" applyAlignment="1">
      <alignment horizontal="right" vertical="center" wrapText="1"/>
    </xf>
    <xf numFmtId="164" fontId="2" fillId="2" borderId="1" xfId="0" applyNumberFormat="1" applyFont="1" applyFill="1" applyBorder="1" applyAlignment="1">
      <alignment horizontal="right" vertical="center" wrapText="1"/>
    </xf>
    <xf numFmtId="164" fontId="15" fillId="0" borderId="2" xfId="0" applyNumberFormat="1" applyFont="1" applyBorder="1" applyAlignment="1">
      <alignment horizontal="right" vertical="center" wrapText="1"/>
    </xf>
    <xf numFmtId="164" fontId="2" fillId="0" borderId="5" xfId="0" applyNumberFormat="1" applyFont="1" applyBorder="1" applyAlignment="1">
      <alignment horizontal="left" vertical="center" wrapText="1"/>
    </xf>
    <xf numFmtId="0" fontId="2" fillId="2" borderId="3" xfId="0" applyFont="1" applyFill="1" applyBorder="1" applyAlignment="1">
      <alignment vertical="center" wrapText="1"/>
    </xf>
    <xf numFmtId="164" fontId="16" fillId="2" borderId="2" xfId="0" applyNumberFormat="1" applyFont="1" applyFill="1" applyBorder="1" applyAlignment="1">
      <alignment horizontal="right" vertical="center" wrapText="1"/>
    </xf>
    <xf numFmtId="0" fontId="0" fillId="0" borderId="0" xfId="0" applyBorder="1"/>
    <xf numFmtId="164" fontId="11" fillId="0" borderId="0" xfId="0" applyNumberFormat="1" applyFont="1" applyBorder="1" applyAlignment="1">
      <alignment horizontal="right" vertical="center" wrapText="1"/>
    </xf>
    <xf numFmtId="0" fontId="17" fillId="0" borderId="0" xfId="0" applyFont="1" applyAlignment="1">
      <alignment vertical="center"/>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0" borderId="8" xfId="0" applyFont="1" applyBorder="1" applyAlignment="1">
      <alignment horizontal="left" vertical="center" wrapText="1"/>
    </xf>
    <xf numFmtId="0" fontId="0" fillId="0" borderId="8" xfId="0" applyBorder="1" applyAlignment="1">
      <alignment wrapText="1"/>
    </xf>
    <xf numFmtId="0" fontId="1" fillId="0" borderId="0" xfId="0" applyFont="1" applyAlignment="1">
      <alignment horizontal="left" vertical="center" wrapText="1"/>
    </xf>
    <xf numFmtId="0" fontId="0" fillId="0" borderId="0" xfId="0" applyAlignment="1">
      <alignment wrapText="1"/>
    </xf>
    <xf numFmtId="0" fontId="3" fillId="0" borderId="0" xfId="0" applyFont="1" applyAlignment="1">
      <alignment vertical="center" wrapText="1"/>
    </xf>
  </cellXfs>
  <cellStyles count="1">
    <cellStyle name="Normal" xfId="0" builtinId="0"/>
  </cellStyles>
  <dxfs count="474">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font>
        <b/>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
      <numFmt numFmtId="165" formatCode="&quot;*&quot;"/>
    </dxf>
    <dxf>
      <numFmt numFmtId="166" formatCode="&quot;..&quot;"/>
    </dxf>
    <dxf>
      <numFmt numFmtId="33" formatCode="_-* #,##0_-;\-* #,##0_-;_-* &quot;-&quot;_-;_-@_-"/>
    </dxf>
    <dxf>
      <numFmt numFmtId="4" formatCode="#,##0.00"/>
    </dxf>
    <dxf>
      <font>
        <b val="0"/>
        <i/>
      </font>
      <numFmt numFmtId="167" formatCode="&quot;nfp&quot;;&quot;nfp&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PRQ-46thParliament/Shared%20Documents/PR-2021-8477-Pensioner%20Downsizer%20Account/PR-2021-8477%20-%20Pensioner%20Downsizer%20Account%20-%20Attachment%20A%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2022-123-Increase%20in%20the%20Assistance%20for%20Isolated%20Children%20Allowance%20-%20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A"/>
      <sheetName val="Option 1(i)(a)"/>
      <sheetName val="Option 1(i)(b)"/>
      <sheetName val="Option 1(i)(c)"/>
      <sheetName val="Option 1(i)(d)"/>
      <sheetName val="Option 1(ii)(a)"/>
      <sheetName val="Option 1(ii)(b)"/>
      <sheetName val="Option 1(ii)(c)"/>
      <sheetName val="Option 1(ii)(d)"/>
      <sheetName val="Option 1(iii)(a)"/>
      <sheetName val="Option 1(iii)(b)"/>
      <sheetName val="Option 1(iii)(c)"/>
      <sheetName val="Option 1(iii)(d)"/>
      <sheetName val="Option 2(i)(a)"/>
      <sheetName val="Option 2(i)(b)"/>
      <sheetName val="Option 2(i)(c)"/>
      <sheetName val="Option 2(i)(d)"/>
      <sheetName val="Option 2(ii)(a)"/>
      <sheetName val="Option 2(ii)(b)"/>
      <sheetName val="Option 2(ii)(c)"/>
      <sheetName val="Option 2(ii)(d)"/>
      <sheetName val="Option 2(iii)(a)"/>
      <sheetName val="Option 2(iii)(b)"/>
      <sheetName val="Option 2(iii)(c)"/>
      <sheetName val="Option 2(iii)(d)"/>
    </sheetNames>
    <sheetDataSet>
      <sheetData sheetId="0" refreshError="1"/>
      <sheetData sheetId="1">
        <row r="10">
          <cell r="B10">
            <v>-7.2</v>
          </cell>
        </row>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glossary[1].</v>
          </cell>
        </row>
      </sheetData>
      <sheetData sheetId="2">
        <row r="10">
          <cell r="B10">
            <v>-9.4</v>
          </cell>
        </row>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glossary[2].</v>
          </cell>
        </row>
      </sheetData>
      <sheetData sheetId="3">
        <row r="10">
          <cell r="B10">
            <v>-13.6</v>
          </cell>
        </row>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glossary[3].</v>
          </cell>
        </row>
      </sheetData>
      <sheetData sheetId="4">
        <row r="10">
          <cell r="B10">
            <v>-14.9</v>
          </cell>
        </row>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glossary[4].</v>
          </cell>
        </row>
      </sheetData>
      <sheetData sheetId="5">
        <row r="10">
          <cell r="B10">
            <v>-7.4</v>
          </cell>
        </row>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glossary[5].</v>
          </cell>
        </row>
      </sheetData>
      <sheetData sheetId="6">
        <row r="10">
          <cell r="B10">
            <v>-9.6999999999999993</v>
          </cell>
        </row>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glossary[6].</v>
          </cell>
        </row>
      </sheetData>
      <sheetData sheetId="7">
        <row r="10">
          <cell r="B10">
            <v>-14.3</v>
          </cell>
        </row>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glossary[7].</v>
          </cell>
        </row>
      </sheetData>
      <sheetData sheetId="8">
        <row r="10">
          <cell r="B10">
            <v>-15.6</v>
          </cell>
        </row>
        <row r="20">
          <cell r="B20"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glossary[8].</v>
          </cell>
        </row>
      </sheetData>
      <sheetData sheetId="9">
        <row r="10">
          <cell r="B10">
            <v>-7.5</v>
          </cell>
        </row>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glossary[9].</v>
          </cell>
        </row>
      </sheetData>
      <sheetData sheetId="10">
        <row r="10">
          <cell r="B10">
            <v>-9.9</v>
          </cell>
        </row>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glossary[10].</v>
          </cell>
        </row>
      </sheetData>
      <sheetData sheetId="11">
        <row r="10">
          <cell r="B10">
            <v>-14.6</v>
          </cell>
        </row>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glossary[11].</v>
          </cell>
        </row>
      </sheetData>
      <sheetData sheetId="12">
        <row r="10">
          <cell r="B10">
            <v>-16.100000000000001</v>
          </cell>
        </row>
        <row r="20">
          <cell r="B20"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glossary[12].</v>
          </cell>
        </row>
      </sheetData>
      <sheetData sheetId="13">
        <row r="10">
          <cell r="B10" t="str">
            <v>-</v>
          </cell>
        </row>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glossary[13].</v>
          </cell>
        </row>
      </sheetData>
      <sheetData sheetId="14">
        <row r="10">
          <cell r="B10" t="str">
            <v>-</v>
          </cell>
        </row>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glossary[14].</v>
          </cell>
        </row>
      </sheetData>
      <sheetData sheetId="15">
        <row r="10">
          <cell r="B10" t="str">
            <v>-</v>
          </cell>
        </row>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glossary[15].</v>
          </cell>
        </row>
      </sheetData>
      <sheetData sheetId="16">
        <row r="20">
          <cell r="B20"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glossary[16].</v>
          </cell>
        </row>
      </sheetData>
      <sheetData sheetId="17">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glossary[17].</v>
          </cell>
        </row>
      </sheetData>
      <sheetData sheetId="18">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glossary[18].</v>
          </cell>
        </row>
      </sheetData>
      <sheetData sheetId="19">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glossary[19].</v>
          </cell>
        </row>
      </sheetData>
      <sheetData sheetId="20">
        <row r="20">
          <cell r="B20"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glossary[20].</v>
          </cell>
        </row>
      </sheetData>
      <sheetData sheetId="21">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glossary[21].</v>
          </cell>
        </row>
      </sheetData>
      <sheetData sheetId="22">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glossary[22].</v>
          </cell>
        </row>
      </sheetData>
      <sheetData sheetId="23">
        <row r="21">
          <cell r="B21"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glossary[23].</v>
          </cell>
        </row>
      </sheetData>
      <sheetData sheetId="24">
        <row r="20">
          <cell r="B20" t="str">
            <v>As this table is presented as a memorandum item, these figures are not reflected in the totals in any tables above.  This is consistent with the approach taken in the budget where the budget impact of most measures is presented excluding the impact on PDI.  If the reader would like a complete picture of the total aggregate, then these figures would need to be added to the figures above.  For further information on government borrowing and financing please refer to the PBO’s online budget glossary[24].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in. tables"/>
      <sheetName val="MetaData"/>
      <sheetName val="PDI_"/>
      <sheetName val="Option_"/>
      <sheetName val="PRR_"/>
      <sheetName val="Dev"/>
      <sheetName val="PDI_1"/>
      <sheetName val="PDI_2"/>
      <sheetName val="PDI_3"/>
      <sheetName val="PDI_4"/>
      <sheetName val="PDI_5"/>
      <sheetName val="PDI_6"/>
      <sheetName val="PDI_7"/>
      <sheetName val="PDI_8"/>
      <sheetName val="PDI_9"/>
      <sheetName val="PDI_10"/>
      <sheetName val="PDI_11"/>
      <sheetName val="PDI_12"/>
      <sheetName val="Option_12"/>
      <sheetName val="PRR_12"/>
      <sheetName val="Option_11"/>
      <sheetName val="PRR_11"/>
      <sheetName val="Option_10"/>
      <sheetName val="PRR_10"/>
      <sheetName val="Option_9"/>
      <sheetName val="PRR_9"/>
      <sheetName val="Option_8"/>
      <sheetName val="PRR_8"/>
      <sheetName val="Option_7"/>
      <sheetName val="PRR_7"/>
      <sheetName val="compare"/>
      <sheetName val="Model - CPI education op7-12"/>
      <sheetName val="Option_6"/>
      <sheetName val="PRR_6"/>
      <sheetName val="Option_5"/>
      <sheetName val="PRR_5"/>
      <sheetName val="Option_4"/>
      <sheetName val="PRR_4"/>
      <sheetName val="Option_3"/>
      <sheetName val="PRR_3"/>
      <sheetName val="Option_2"/>
      <sheetName val="PRR_2"/>
      <sheetName val="Option_1"/>
      <sheetName val="PRR_1"/>
      <sheetName val="Model - CPI op1-6 "/>
      <sheetName val="chart_CPI education abs"/>
      <sheetName val="DSS_Ave Cust &amp; Pymt Rates"/>
      <sheetName val="working_Additional boarding "/>
      <sheetName val="Departmental"/>
      <sheetName val="Economic Parameters"/>
      <sheetName val="Capped Costings Calc."/>
      <sheetName val="IR168- Yearly Time Series - "/>
      <sheetName val="population"/>
      <sheetName val="PDI"/>
      <sheetName val="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39">
          <cell r="Y39">
            <v>0</v>
          </cell>
        </row>
      </sheetData>
      <sheetData sheetId="21" refreshError="1"/>
      <sheetData sheetId="22">
        <row r="1">
          <cell r="Y1">
            <v>1.0000000000000001E-9</v>
          </cell>
        </row>
        <row r="39">
          <cell r="Y39">
            <v>0</v>
          </cell>
        </row>
        <row r="133">
          <cell r="Z133">
            <v>0</v>
          </cell>
        </row>
        <row r="134">
          <cell r="Z134">
            <v>0</v>
          </cell>
        </row>
      </sheetData>
      <sheetData sheetId="23" refreshError="1"/>
      <sheetData sheetId="24">
        <row r="39">
          <cell r="Y39">
            <v>0</v>
          </cell>
        </row>
        <row r="133">
          <cell r="Z133">
            <v>0</v>
          </cell>
        </row>
        <row r="134">
          <cell r="Z134">
            <v>0</v>
          </cell>
        </row>
      </sheetData>
      <sheetData sheetId="25" refreshError="1"/>
      <sheetData sheetId="26">
        <row r="39">
          <cell r="Y39">
            <v>0</v>
          </cell>
        </row>
        <row r="133">
          <cell r="Z133">
            <v>0</v>
          </cell>
          <cell r="AA133">
            <v>0</v>
          </cell>
        </row>
        <row r="134">
          <cell r="Z134">
            <v>0</v>
          </cell>
          <cell r="AA134">
            <v>0</v>
          </cell>
        </row>
      </sheetData>
      <sheetData sheetId="27" refreshError="1"/>
      <sheetData sheetId="28">
        <row r="39">
          <cell r="Y39">
            <v>0</v>
          </cell>
        </row>
        <row r="133">
          <cell r="Z133">
            <v>0</v>
          </cell>
        </row>
        <row r="134">
          <cell r="Z134">
            <v>0</v>
          </cell>
        </row>
      </sheetData>
      <sheetData sheetId="29" refreshError="1"/>
      <sheetData sheetId="30">
        <row r="39">
          <cell r="Y39">
            <v>0</v>
          </cell>
        </row>
      </sheetData>
      <sheetData sheetId="31" refreshError="1"/>
      <sheetData sheetId="32" refreshError="1"/>
      <sheetData sheetId="33" refreshError="1"/>
      <sheetData sheetId="34">
        <row r="39">
          <cell r="Y39">
            <v>0</v>
          </cell>
        </row>
      </sheetData>
      <sheetData sheetId="35" refreshError="1"/>
      <sheetData sheetId="36">
        <row r="39">
          <cell r="Y39">
            <v>0</v>
          </cell>
        </row>
        <row r="133">
          <cell r="Z133">
            <v>0</v>
          </cell>
        </row>
        <row r="134">
          <cell r="Z134">
            <v>0</v>
          </cell>
        </row>
      </sheetData>
      <sheetData sheetId="37" refreshError="1"/>
      <sheetData sheetId="38">
        <row r="39">
          <cell r="Y39">
            <v>0</v>
          </cell>
        </row>
      </sheetData>
      <sheetData sheetId="39" refreshError="1"/>
      <sheetData sheetId="40">
        <row r="39">
          <cell r="Y39">
            <v>0</v>
          </cell>
        </row>
      </sheetData>
      <sheetData sheetId="41" refreshError="1"/>
      <sheetData sheetId="42">
        <row r="39">
          <cell r="Y39">
            <v>0</v>
          </cell>
        </row>
      </sheetData>
      <sheetData sheetId="43" refreshError="1"/>
      <sheetData sheetId="44">
        <row r="1">
          <cell r="Z1">
            <v>9.6777777777E-7</v>
          </cell>
          <cell r="AA1">
            <v>1E-4</v>
          </cell>
        </row>
        <row r="39">
          <cell r="Y39">
            <v>0</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14555-50C5-4997-A311-2A865BD9E8B0}">
  <dimension ref="A1:R174"/>
  <sheetViews>
    <sheetView tabSelected="1" zoomScale="115" zoomScaleNormal="115" workbookViewId="0"/>
  </sheetViews>
  <sheetFormatPr defaultRowHeight="14.5" x14ac:dyDescent="0.35"/>
  <cols>
    <col min="1" max="1" width="33.453125" customWidth="1"/>
    <col min="13" max="14" width="8.81640625" style="15"/>
  </cols>
  <sheetData>
    <row r="1" spans="1:18" ht="22" x14ac:dyDescent="0.35">
      <c r="A1" s="30" t="s">
        <v>65</v>
      </c>
    </row>
    <row r="3" spans="1:18" ht="21" x14ac:dyDescent="0.35">
      <c r="A3" s="16"/>
      <c r="B3" s="16" t="s">
        <v>10</v>
      </c>
      <c r="C3" s="16" t="s">
        <v>11</v>
      </c>
      <c r="D3" s="16" t="s">
        <v>12</v>
      </c>
      <c r="E3" s="16" t="s">
        <v>13</v>
      </c>
      <c r="F3" s="16" t="s">
        <v>14</v>
      </c>
      <c r="G3" s="16" t="s">
        <v>15</v>
      </c>
      <c r="H3" s="16" t="s">
        <v>16</v>
      </c>
      <c r="I3" s="16" t="s">
        <v>17</v>
      </c>
      <c r="J3" s="16" t="s">
        <v>18</v>
      </c>
      <c r="K3" s="16" t="s">
        <v>19</v>
      </c>
      <c r="L3" s="16" t="s">
        <v>20</v>
      </c>
      <c r="M3" s="17" t="s">
        <v>21</v>
      </c>
      <c r="N3" s="17" t="s">
        <v>22</v>
      </c>
    </row>
    <row r="4" spans="1:18" ht="15" thickBot="1" x14ac:dyDescent="0.4">
      <c r="A4" s="25" t="s">
        <v>23</v>
      </c>
      <c r="B4" s="18" t="str">
        <f>'Option 1a'!B6</f>
        <v>-</v>
      </c>
      <c r="C4" s="18">
        <f>'Option 1a'!C6</f>
        <v>-4</v>
      </c>
      <c r="D4" s="18">
        <f>'Option 1a'!D6</f>
        <v>-7</v>
      </c>
      <c r="E4" s="18">
        <f>'Option 1a'!E6</f>
        <v>-7.3</v>
      </c>
      <c r="F4" s="18">
        <f>'Option 1a'!F6</f>
        <v>-7.5</v>
      </c>
      <c r="G4" s="18">
        <f>'Option 1a'!G6</f>
        <v>-7.7</v>
      </c>
      <c r="H4" s="18">
        <f>'Option 1a'!H6</f>
        <v>-7.9</v>
      </c>
      <c r="I4" s="18">
        <f>'Option 1a'!I6</f>
        <v>-8.1</v>
      </c>
      <c r="J4" s="18">
        <f>'Option 1a'!J6</f>
        <v>-8.3000000000000007</v>
      </c>
      <c r="K4" s="18">
        <f>'Option 1a'!K6</f>
        <v>-8.5</v>
      </c>
      <c r="L4" s="18">
        <f>'Option 1a'!L6</f>
        <v>-8.6999999999999993</v>
      </c>
      <c r="M4" s="19">
        <f>'Option 1a'!M6</f>
        <v>-18.3</v>
      </c>
      <c r="N4" s="19">
        <f>'Option 1a'!N6</f>
        <v>-75</v>
      </c>
    </row>
    <row r="5" spans="1:18" ht="15" thickBot="1" x14ac:dyDescent="0.4">
      <c r="A5" s="25" t="s">
        <v>24</v>
      </c>
      <c r="B5" s="18" t="str">
        <f>'Option 2a'!B6</f>
        <v>-</v>
      </c>
      <c r="C5" s="18">
        <f>'Option 2a'!C6</f>
        <v>-2.5</v>
      </c>
      <c r="D5" s="18">
        <f>'Option 2a'!D6</f>
        <v>-4.5999999999999996</v>
      </c>
      <c r="E5" s="18">
        <f>'Option 2a'!E6</f>
        <v>-4.7</v>
      </c>
      <c r="F5" s="18">
        <f>'Option 2a'!F6</f>
        <v>-4.8</v>
      </c>
      <c r="G5" s="18">
        <f>'Option 2a'!G6</f>
        <v>-4.9000000000000004</v>
      </c>
      <c r="H5" s="18">
        <f>'Option 2a'!H6</f>
        <v>-5.0999999999999996</v>
      </c>
      <c r="I5" s="18">
        <f>'Option 2a'!I6</f>
        <v>-5.2</v>
      </c>
      <c r="J5" s="18">
        <f>'Option 2a'!J6</f>
        <v>-5.3</v>
      </c>
      <c r="K5" s="18">
        <f>'Option 2a'!K6</f>
        <v>-5.5</v>
      </c>
      <c r="L5" s="18">
        <f>'Option 2a'!L6</f>
        <v>-5.6</v>
      </c>
      <c r="M5" s="19">
        <f>'Option 2a'!M6</f>
        <v>-11.8</v>
      </c>
      <c r="N5" s="19">
        <f>'Option 2a'!N6</f>
        <v>-48.2</v>
      </c>
    </row>
    <row r="6" spans="1:18" ht="15" thickBot="1" x14ac:dyDescent="0.4">
      <c r="A6" s="25" t="s">
        <v>25</v>
      </c>
      <c r="B6" s="18" t="str">
        <f>'Option 3a'!B6</f>
        <v>-</v>
      </c>
      <c r="C6" s="18">
        <f>'Option 3a'!C6</f>
        <v>-0.6</v>
      </c>
      <c r="D6" s="18">
        <f>'Option 3a'!D6</f>
        <v>-1.1000000000000001</v>
      </c>
      <c r="E6" s="18">
        <f>'Option 3a'!E6</f>
        <v>-1.1000000000000001</v>
      </c>
      <c r="F6" s="18">
        <f>'Option 3a'!F6</f>
        <v>-1.2</v>
      </c>
      <c r="G6" s="18">
        <f>'Option 3a'!G6</f>
        <v>-1.2</v>
      </c>
      <c r="H6" s="18">
        <f>'Option 3a'!H6</f>
        <v>-1.2</v>
      </c>
      <c r="I6" s="18">
        <f>'Option 3a'!I6</f>
        <v>-1.3</v>
      </c>
      <c r="J6" s="18">
        <f>'Option 3a'!J6</f>
        <v>-1.3</v>
      </c>
      <c r="K6" s="18">
        <f>'Option 3a'!K6</f>
        <v>-1.3</v>
      </c>
      <c r="L6" s="18">
        <f>'Option 3a'!L6</f>
        <v>-1.3</v>
      </c>
      <c r="M6" s="19">
        <f>'Option 3a'!M6</f>
        <v>-2.8000000000000003</v>
      </c>
      <c r="N6" s="19">
        <f>'Option 3a'!N6</f>
        <v>-11.600000000000001</v>
      </c>
    </row>
    <row r="7" spans="1:18" ht="15" thickBot="1" x14ac:dyDescent="0.4">
      <c r="A7" s="25" t="s">
        <v>26</v>
      </c>
      <c r="B7" s="18" t="str">
        <f>'Option 4a'!B6</f>
        <v>-</v>
      </c>
      <c r="C7" s="18">
        <f>'Option 4a'!C6</f>
        <v>-0.75</v>
      </c>
      <c r="D7" s="18">
        <f>'Option 4a'!D6</f>
        <v>-1.3</v>
      </c>
      <c r="E7" s="18">
        <f>'Option 4a'!E6</f>
        <v>-1.4</v>
      </c>
      <c r="F7" s="18">
        <f>'Option 4a'!F6</f>
        <v>-1.4</v>
      </c>
      <c r="G7" s="18">
        <f>'Option 4a'!G6</f>
        <v>-1.4</v>
      </c>
      <c r="H7" s="18">
        <f>'Option 4a'!H6</f>
        <v>-1.5</v>
      </c>
      <c r="I7" s="18">
        <f>'Option 4a'!I6</f>
        <v>-1.5</v>
      </c>
      <c r="J7" s="18">
        <f>'Option 4a'!J6</f>
        <v>-1.6</v>
      </c>
      <c r="K7" s="18">
        <f>'Option 4a'!K6</f>
        <v>-1.6</v>
      </c>
      <c r="L7" s="18">
        <f>'Option 4a'!L6</f>
        <v>-1.6</v>
      </c>
      <c r="M7" s="19">
        <f>'Option 4a'!M6</f>
        <v>-3.4499999999999997</v>
      </c>
      <c r="N7" s="19">
        <f>'Option 4a'!N6</f>
        <v>-14.049999999999999</v>
      </c>
    </row>
    <row r="8" spans="1:18" ht="15" thickBot="1" x14ac:dyDescent="0.4">
      <c r="A8" s="25" t="s">
        <v>27</v>
      </c>
      <c r="B8" s="18" t="str">
        <f>'Option 5a'!B6</f>
        <v>-</v>
      </c>
      <c r="C8" s="18">
        <f>'Option 5a'!C6</f>
        <v>-0.91</v>
      </c>
      <c r="D8" s="18">
        <f>'Option 5a'!D6</f>
        <v>-1.83</v>
      </c>
      <c r="E8" s="18">
        <f>'Option 5a'!E6</f>
        <v>-1.93</v>
      </c>
      <c r="F8" s="18">
        <f>'Option 5a'!F6</f>
        <v>-1.93</v>
      </c>
      <c r="G8" s="18">
        <f>'Option 5a'!G6</f>
        <v>-2.0299999999999998</v>
      </c>
      <c r="H8" s="18">
        <f>'Option 5a'!H6</f>
        <v>-2.13</v>
      </c>
      <c r="I8" s="18">
        <f>'Option 5a'!I6</f>
        <v>-2.13</v>
      </c>
      <c r="J8" s="18">
        <f>'Option 5a'!J6</f>
        <v>-2.23</v>
      </c>
      <c r="K8" s="18">
        <f>'Option 5a'!K6</f>
        <v>-2.3299999999999996</v>
      </c>
      <c r="L8" s="18">
        <f>'Option 5a'!L6</f>
        <v>-2.3299999999999996</v>
      </c>
      <c r="M8" s="19">
        <f>'Option 5a'!M6</f>
        <v>-4.67</v>
      </c>
      <c r="N8" s="19">
        <f>'Option 5a'!N6</f>
        <v>-19.779999999999994</v>
      </c>
    </row>
    <row r="9" spans="1:18" ht="15" thickBot="1" x14ac:dyDescent="0.4">
      <c r="A9" s="25" t="s">
        <v>28</v>
      </c>
      <c r="B9" s="18" t="str">
        <f>'Option 6a'!B6</f>
        <v>-</v>
      </c>
      <c r="C9" s="18">
        <f>'Option 6a'!C6</f>
        <v>-20</v>
      </c>
      <c r="D9" s="18">
        <f>'Option 6a'!D6</f>
        <v>-40.5</v>
      </c>
      <c r="E9" s="18">
        <f>'Option 6a'!E6</f>
        <v>-42.2</v>
      </c>
      <c r="F9" s="18">
        <f>'Option 6a'!F6</f>
        <v>-43.3</v>
      </c>
      <c r="G9" s="18">
        <f>'Option 6a'!G6</f>
        <v>-44.3</v>
      </c>
      <c r="H9" s="18">
        <f>'Option 6a'!H6</f>
        <v>-45.4</v>
      </c>
      <c r="I9" s="18">
        <f>'Option 6a'!I6</f>
        <v>-46.6</v>
      </c>
      <c r="J9" s="18">
        <f>'Option 6a'!J6</f>
        <v>-47.7</v>
      </c>
      <c r="K9" s="18">
        <f>'Option 6a'!K6</f>
        <v>-48.9</v>
      </c>
      <c r="L9" s="18">
        <f>'Option 6a'!L6</f>
        <v>-50.1</v>
      </c>
      <c r="M9" s="19">
        <f>'Option 6a'!M6</f>
        <v>-102.7</v>
      </c>
      <c r="N9" s="19">
        <f>'Option 6a'!N6</f>
        <v>-429</v>
      </c>
      <c r="O9" s="28"/>
      <c r="P9" s="28"/>
      <c r="Q9" s="28"/>
      <c r="R9" s="28"/>
    </row>
    <row r="10" spans="1:18" ht="15" thickBot="1" x14ac:dyDescent="0.4">
      <c r="A10" s="25" t="s">
        <v>29</v>
      </c>
      <c r="B10" s="18" t="str">
        <f>'Option 1b'!B6</f>
        <v>-</v>
      </c>
      <c r="C10" s="18">
        <f>'Option 1b'!C6</f>
        <v>-4</v>
      </c>
      <c r="D10" s="18">
        <f>'Option 1b'!D6</f>
        <v>-7.2</v>
      </c>
      <c r="E10" s="18">
        <f>'Option 1b'!E6</f>
        <v>-8.1</v>
      </c>
      <c r="F10" s="18">
        <f>'Option 1b'!F6</f>
        <v>-9.1999999999999993</v>
      </c>
      <c r="G10" s="18">
        <f>'Option 1b'!G6</f>
        <v>-10.4</v>
      </c>
      <c r="H10" s="18">
        <f>'Option 1b'!H6</f>
        <v>-11.7</v>
      </c>
      <c r="I10" s="18">
        <f>'Option 1b'!I6</f>
        <v>-13</v>
      </c>
      <c r="J10" s="18">
        <f>'Option 1b'!J6</f>
        <v>-14.4</v>
      </c>
      <c r="K10" s="18">
        <f>'Option 1b'!K6</f>
        <v>-15.8</v>
      </c>
      <c r="L10" s="18">
        <f>'Option 1b'!L6</f>
        <v>-17.399999999999999</v>
      </c>
      <c r="M10" s="19">
        <f>'Option 1b'!M6</f>
        <v>-19.299999999999997</v>
      </c>
      <c r="N10" s="19">
        <f>'Option 1b'!N6</f>
        <v>-111.19999999999999</v>
      </c>
      <c r="O10" s="29"/>
      <c r="P10" s="29"/>
      <c r="Q10" s="28"/>
      <c r="R10" s="28"/>
    </row>
    <row r="11" spans="1:18" ht="15" thickBot="1" x14ac:dyDescent="0.4">
      <c r="A11" s="25" t="s">
        <v>30</v>
      </c>
      <c r="B11" s="18" t="str">
        <f>'Option 2b'!B6</f>
        <v>-</v>
      </c>
      <c r="C11" s="18">
        <f>'Option 2b'!C6</f>
        <v>-2.5</v>
      </c>
      <c r="D11" s="18">
        <f>'Option 2b'!D6</f>
        <v>-4.7</v>
      </c>
      <c r="E11" s="18">
        <f>'Option 2b'!E6</f>
        <v>-5.4</v>
      </c>
      <c r="F11" s="18">
        <f>'Option 2b'!F6</f>
        <v>-6.4</v>
      </c>
      <c r="G11" s="18">
        <f>'Option 2b'!G6</f>
        <v>-7.4</v>
      </c>
      <c r="H11" s="18">
        <f>'Option 2b'!H6</f>
        <v>-8.5</v>
      </c>
      <c r="I11" s="18">
        <f>'Option 2b'!I6</f>
        <v>-9.6999999999999993</v>
      </c>
      <c r="J11" s="18">
        <f>'Option 2b'!J6</f>
        <v>-10.9</v>
      </c>
      <c r="K11" s="18">
        <f>'Option 2b'!K6</f>
        <v>-12.2</v>
      </c>
      <c r="L11" s="18">
        <f>'Option 2b'!L6</f>
        <v>-13.6</v>
      </c>
      <c r="M11" s="19">
        <f>'Option 2b'!M6</f>
        <v>-12.600000000000001</v>
      </c>
      <c r="N11" s="19">
        <f>'Option 2b'!N6</f>
        <v>-81.299999999999983</v>
      </c>
      <c r="O11" s="29"/>
      <c r="P11" s="29"/>
      <c r="Q11" s="28"/>
      <c r="R11" s="28"/>
    </row>
    <row r="12" spans="1:18" ht="15" thickBot="1" x14ac:dyDescent="0.4">
      <c r="A12" s="25" t="s">
        <v>31</v>
      </c>
      <c r="B12" s="18" t="str">
        <f>'Option 3b'!B6</f>
        <v>-</v>
      </c>
      <c r="C12" s="18">
        <f>'Option 3b'!C6</f>
        <v>-0.6</v>
      </c>
      <c r="D12" s="18">
        <f>'Option 3b'!D6</f>
        <v>-1.1000000000000001</v>
      </c>
      <c r="E12" s="18">
        <f>'Option 3b'!E6</f>
        <v>-1.2</v>
      </c>
      <c r="F12" s="18">
        <f>'Option 3b'!F6</f>
        <v>-1.3</v>
      </c>
      <c r="G12" s="18">
        <f>'Option 3b'!G6</f>
        <v>-1.4</v>
      </c>
      <c r="H12" s="18">
        <f>'Option 3b'!H6</f>
        <v>-1.5</v>
      </c>
      <c r="I12" s="18">
        <f>'Option 3b'!I6</f>
        <v>-1.6</v>
      </c>
      <c r="J12" s="18">
        <f>'Option 3b'!J6</f>
        <v>-1.8</v>
      </c>
      <c r="K12" s="18">
        <f>'Option 3b'!K6</f>
        <v>-1.9</v>
      </c>
      <c r="L12" s="18">
        <f>'Option 3b'!L6</f>
        <v>-2</v>
      </c>
      <c r="M12" s="19">
        <f>'Option 3b'!M6</f>
        <v>-2.9000000000000004</v>
      </c>
      <c r="N12" s="19">
        <f>'Option 3b'!N6</f>
        <v>-14.4</v>
      </c>
      <c r="O12" s="29"/>
      <c r="P12" s="29"/>
      <c r="Q12" s="28"/>
      <c r="R12" s="28"/>
    </row>
    <row r="13" spans="1:18" ht="15" thickBot="1" x14ac:dyDescent="0.4">
      <c r="A13" s="25" t="s">
        <v>32</v>
      </c>
      <c r="B13" s="18" t="str">
        <f>'Option 4b'!B6</f>
        <v>-</v>
      </c>
      <c r="C13" s="18">
        <f>'Option 4b'!C6</f>
        <v>-0.75</v>
      </c>
      <c r="D13" s="18">
        <f>'Option 4b'!D6</f>
        <v>-1.4</v>
      </c>
      <c r="E13" s="18">
        <f>'Option 4b'!E6</f>
        <v>-1.5</v>
      </c>
      <c r="F13" s="18">
        <f>'Option 4b'!F6</f>
        <v>-1.6</v>
      </c>
      <c r="G13" s="18">
        <f>'Option 4b'!G6</f>
        <v>-1.8</v>
      </c>
      <c r="H13" s="18">
        <f>'Option 4b'!H6</f>
        <v>-1.9</v>
      </c>
      <c r="I13" s="18">
        <f>'Option 4b'!I6</f>
        <v>-2.1</v>
      </c>
      <c r="J13" s="18">
        <f>'Option 4b'!J6</f>
        <v>-2.2999999999999998</v>
      </c>
      <c r="K13" s="18">
        <f>'Option 4b'!K6</f>
        <v>-2.4</v>
      </c>
      <c r="L13" s="18">
        <f>'Option 4b'!L6</f>
        <v>-2.6</v>
      </c>
      <c r="M13" s="19">
        <f>'Option 4b'!M6</f>
        <v>-3.65</v>
      </c>
      <c r="N13" s="19">
        <f>'Option 4b'!N6</f>
        <v>-18.349999999999998</v>
      </c>
      <c r="O13" s="29"/>
      <c r="P13" s="29"/>
      <c r="Q13" s="28"/>
      <c r="R13" s="28"/>
    </row>
    <row r="14" spans="1:18" ht="15" thickBot="1" x14ac:dyDescent="0.4">
      <c r="A14" s="25" t="s">
        <v>33</v>
      </c>
      <c r="B14" s="18" t="str">
        <f>'Option 5b'!B6</f>
        <v>-</v>
      </c>
      <c r="C14" s="18">
        <f>'Option 5b'!C6</f>
        <v>-0.91</v>
      </c>
      <c r="D14" s="18">
        <f>'Option 5b'!D6</f>
        <v>-1.93</v>
      </c>
      <c r="E14" s="18">
        <f>'Option 5b'!E6</f>
        <v>-2.63</v>
      </c>
      <c r="F14" s="18">
        <f>'Option 5b'!F6</f>
        <v>-3.53</v>
      </c>
      <c r="G14" s="18">
        <f>'Option 5b'!G6</f>
        <v>-4.4300000000000006</v>
      </c>
      <c r="H14" s="18">
        <f>'Option 5b'!H6</f>
        <v>-5.53</v>
      </c>
      <c r="I14" s="18">
        <f>'Option 5b'!I6</f>
        <v>-6.63</v>
      </c>
      <c r="J14" s="18">
        <f>'Option 5b'!J6</f>
        <v>-7.73</v>
      </c>
      <c r="K14" s="18">
        <f>'Option 5b'!K6</f>
        <v>-8.93</v>
      </c>
      <c r="L14" s="18">
        <f>'Option 5b'!L6</f>
        <v>-10.229999999999999</v>
      </c>
      <c r="M14" s="19">
        <f>'Option 5b'!M6</f>
        <v>-5.47</v>
      </c>
      <c r="N14" s="19">
        <f>'Option 5b'!N6</f>
        <v>-52.48</v>
      </c>
      <c r="O14" s="29"/>
      <c r="P14" s="29"/>
      <c r="Q14" s="28"/>
      <c r="R14" s="28"/>
    </row>
    <row r="15" spans="1:18" ht="15" thickBot="1" x14ac:dyDescent="0.4">
      <c r="A15" s="25" t="s">
        <v>34</v>
      </c>
      <c r="B15" s="18" t="str">
        <f>'Option 6b'!B6</f>
        <v>-</v>
      </c>
      <c r="C15" s="18">
        <f>'Option 6b'!C6</f>
        <v>-20</v>
      </c>
      <c r="D15" s="18">
        <f>'Option 6b'!D6</f>
        <v>-40.6</v>
      </c>
      <c r="E15" s="18">
        <f>'Option 6b'!E6</f>
        <v>-42.8</v>
      </c>
      <c r="F15" s="18">
        <f>'Option 6b'!F6</f>
        <v>-44.5</v>
      </c>
      <c r="G15" s="18">
        <f>'Option 6b'!G6</f>
        <v>-46.4</v>
      </c>
      <c r="H15" s="18">
        <f>'Option 6b'!H6</f>
        <v>-48.3</v>
      </c>
      <c r="I15" s="18">
        <f>'Option 6b'!I6</f>
        <v>-50.2</v>
      </c>
      <c r="J15" s="18">
        <f>'Option 6b'!J6</f>
        <v>-52.3</v>
      </c>
      <c r="K15" s="18">
        <f>'Option 6b'!K6</f>
        <v>-54.4</v>
      </c>
      <c r="L15" s="18">
        <f>'Option 6b'!L6</f>
        <v>-56.7</v>
      </c>
      <c r="M15" s="19">
        <f>'Option 6b'!M6</f>
        <v>-103.4</v>
      </c>
      <c r="N15" s="19">
        <f>'Option 6b'!N6</f>
        <v>-456.2</v>
      </c>
      <c r="O15" s="29"/>
      <c r="P15" s="29"/>
      <c r="Q15" s="28"/>
      <c r="R15" s="28"/>
    </row>
    <row r="16" spans="1:18" ht="8.9" customHeight="1" x14ac:dyDescent="0.35">
      <c r="A16" s="31"/>
      <c r="B16" s="31"/>
      <c r="C16" s="31"/>
      <c r="D16" s="31"/>
      <c r="E16" s="31"/>
      <c r="F16" s="31"/>
      <c r="G16" s="31"/>
      <c r="H16" s="31"/>
      <c r="I16" s="31"/>
      <c r="J16" s="31"/>
      <c r="K16" s="31"/>
      <c r="L16" s="31"/>
      <c r="M16" s="31"/>
      <c r="N16" s="32"/>
      <c r="O16" s="28"/>
      <c r="P16" s="28"/>
      <c r="Q16" s="28"/>
      <c r="R16" s="28"/>
    </row>
    <row r="17" spans="1:18" x14ac:dyDescent="0.35">
      <c r="A17" s="12" t="s">
        <v>62</v>
      </c>
      <c r="B17" s="12"/>
      <c r="O17" s="28"/>
      <c r="P17" s="28"/>
      <c r="Q17" s="28"/>
      <c r="R17" s="28"/>
    </row>
    <row r="18" spans="1:18" x14ac:dyDescent="0.35">
      <c r="A18" s="12" t="s">
        <v>63</v>
      </c>
      <c r="B18" s="12"/>
    </row>
    <row r="20" spans="1:18" x14ac:dyDescent="0.35">
      <c r="A20" s="3"/>
    </row>
    <row r="45" spans="1:1" x14ac:dyDescent="0.35">
      <c r="A45" s="3"/>
    </row>
    <row r="69" spans="1:1" x14ac:dyDescent="0.35">
      <c r="A69" s="3"/>
    </row>
    <row r="94" spans="1:1" x14ac:dyDescent="0.35">
      <c r="A94" s="3"/>
    </row>
    <row r="119" spans="1:1" x14ac:dyDescent="0.35">
      <c r="A119" s="3"/>
    </row>
    <row r="144" spans="1:1" x14ac:dyDescent="0.35">
      <c r="A144" s="3"/>
    </row>
    <row r="168" spans="1:1" x14ac:dyDescent="0.35">
      <c r="A168" s="4"/>
    </row>
    <row r="169" spans="1:1" x14ac:dyDescent="0.35">
      <c r="A169" s="4"/>
    </row>
    <row r="170" spans="1:1" x14ac:dyDescent="0.35">
      <c r="A170" s="4"/>
    </row>
    <row r="171" spans="1:1" x14ac:dyDescent="0.35">
      <c r="A171" s="4"/>
    </row>
    <row r="174" spans="1:1" x14ac:dyDescent="0.35">
      <c r="A174" s="5" t="s">
        <v>0</v>
      </c>
    </row>
  </sheetData>
  <mergeCells count="1">
    <mergeCell ref="A16:N16"/>
  </mergeCells>
  <phoneticPr fontId="7" type="noConversion"/>
  <conditionalFormatting sqref="A4:B4">
    <cfRule type="expression" dxfId="473" priority="28">
      <formula>ROUND(A4,3)=A4-nfp</formula>
    </cfRule>
  </conditionalFormatting>
  <conditionalFormatting sqref="A4:B4">
    <cfRule type="cellIs" dxfId="472" priority="26" operator="between">
      <formula>"&lt;0.01"</formula>
      <formula>"&gt;-0.01"</formula>
    </cfRule>
    <cfRule type="expression" dxfId="471" priority="27">
      <formula>A4=0</formula>
    </cfRule>
    <cfRule type="expression" dxfId="470" priority="29">
      <formula>AND(A4&lt;&gt;0,MOD(A4,DoubleDots)=0)</formula>
    </cfRule>
    <cfRule type="expression" dxfId="469" priority="30">
      <formula>AND(A4&lt;&gt;0,A4&lt;10^-7, A4&gt; 0)</formula>
    </cfRule>
  </conditionalFormatting>
  <conditionalFormatting sqref="C4:L15">
    <cfRule type="expression" dxfId="468" priority="23">
      <formula>ROUND(C4,3)=C4-nfp</formula>
    </cfRule>
  </conditionalFormatting>
  <conditionalFormatting sqref="C4:L15">
    <cfRule type="cellIs" dxfId="467" priority="21" operator="between">
      <formula>"&lt;0.01"</formula>
      <formula>"&gt;-0.01"</formula>
    </cfRule>
    <cfRule type="expression" dxfId="466" priority="22">
      <formula>C4=0</formula>
    </cfRule>
    <cfRule type="expression" dxfId="465" priority="24">
      <formula>AND(C4&lt;&gt;0,MOD(C4,DoubleDots)=0)</formula>
    </cfRule>
    <cfRule type="expression" dxfId="464" priority="25">
      <formula>AND(C4&lt;&gt;0,C4&lt;10^-7, C4&gt; 0)</formula>
    </cfRule>
  </conditionalFormatting>
  <conditionalFormatting sqref="B5:B15">
    <cfRule type="expression" dxfId="463" priority="18">
      <formula>ROUND(B5,3)=B5-nfp</formula>
    </cfRule>
  </conditionalFormatting>
  <conditionalFormatting sqref="B5:B15">
    <cfRule type="cellIs" dxfId="462" priority="16" operator="between">
      <formula>"&lt;0.01"</formula>
      <formula>"&gt;-0.01"</formula>
    </cfRule>
    <cfRule type="expression" dxfId="461" priority="17">
      <formula>B5=0</formula>
    </cfRule>
    <cfRule type="expression" dxfId="460" priority="19">
      <formula>AND(B5&lt;&gt;0,MOD(B5,DoubleDots)=0)</formula>
    </cfRule>
    <cfRule type="expression" dxfId="459" priority="20">
      <formula>AND(B5&lt;&gt;0,B5&lt;10^-7, B5&gt; 0)</formula>
    </cfRule>
  </conditionalFormatting>
  <conditionalFormatting sqref="M4:N15">
    <cfRule type="expression" dxfId="458" priority="13">
      <formula>ROUND(M4,3)=M4-nfp</formula>
    </cfRule>
  </conditionalFormatting>
  <conditionalFormatting sqref="M4:N15">
    <cfRule type="cellIs" dxfId="457" priority="11" operator="between">
      <formula>"&lt;0.01"</formula>
      <formula>"&gt;-0.01"</formula>
    </cfRule>
    <cfRule type="expression" dxfId="456" priority="12">
      <formula>M4=0</formula>
    </cfRule>
    <cfRule type="expression" dxfId="455" priority="14">
      <formula>AND(M4&lt;&gt;0,MOD(M4,DoubleDots)=0)</formula>
    </cfRule>
    <cfRule type="expression" dxfId="454" priority="15">
      <formula>AND(M4&lt;&gt;0,M4&lt;10^-7, M4&gt; 0)</formula>
    </cfRule>
  </conditionalFormatting>
  <conditionalFormatting sqref="A5:A15">
    <cfRule type="expression" dxfId="453" priority="8">
      <formula>ROUND(A5,3)=A5-nfp</formula>
    </cfRule>
  </conditionalFormatting>
  <conditionalFormatting sqref="A5:A15">
    <cfRule type="cellIs" dxfId="452" priority="6" operator="between">
      <formula>"&lt;0.01"</formula>
      <formula>"&gt;-0.01"</formula>
    </cfRule>
    <cfRule type="expression" dxfId="451" priority="7">
      <formula>A5=0</formula>
    </cfRule>
    <cfRule type="expression" dxfId="450" priority="9">
      <formula>AND(A5&lt;&gt;0,MOD(A5,DoubleDots)=0)</formula>
    </cfRule>
    <cfRule type="expression" dxfId="449" priority="10">
      <formula>AND(A5&lt;&gt;0,A5&lt;10^-7, A5&gt; 0)</formula>
    </cfRule>
  </conditionalFormatting>
  <conditionalFormatting sqref="O10:P15">
    <cfRule type="expression" dxfId="448" priority="3">
      <formula>ROUND(O10,3)=O10-nfp</formula>
    </cfRule>
  </conditionalFormatting>
  <conditionalFormatting sqref="O10:P15">
    <cfRule type="cellIs" dxfId="447" priority="1" operator="between">
      <formula>"&lt;0.01"</formula>
      <formula>"&gt;-0.01"</formula>
    </cfRule>
    <cfRule type="expression" dxfId="446" priority="2">
      <formula>O10=0</formula>
    </cfRule>
    <cfRule type="expression" dxfId="445" priority="4">
      <formula>AND(O10&lt;&gt;0,MOD(O10,DoubleDots)=0)</formula>
    </cfRule>
    <cfRule type="expression" dxfId="444" priority="5">
      <formula>AND(O10&lt;&gt;0,O10&lt;10^-7, O10&gt; 0)</formula>
    </cfRule>
  </conditionalFormatting>
  <pageMargins left="0.7" right="0.7" top="0.75" bottom="0.75" header="0.3" footer="0.3"/>
  <pageSetup paperSize="9"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ACEC3-118E-4A21-BBA7-9094D182A266}">
  <dimension ref="A1:Q17"/>
  <sheetViews>
    <sheetView workbookViewId="0">
      <selection sqref="A1:Q1"/>
    </sheetView>
  </sheetViews>
  <sheetFormatPr defaultRowHeight="14.5" x14ac:dyDescent="0.35"/>
  <cols>
    <col min="1" max="1" width="12.1796875" customWidth="1"/>
  </cols>
  <sheetData>
    <row r="1" spans="1:17" ht="36.75" customHeight="1" thickBot="1" x14ac:dyDescent="0.4">
      <c r="A1" s="37" t="s">
        <v>49</v>
      </c>
      <c r="B1" s="36"/>
      <c r="C1" s="36"/>
      <c r="D1" s="36"/>
      <c r="E1" s="36"/>
      <c r="F1" s="36"/>
      <c r="G1" s="36"/>
      <c r="H1" s="36"/>
      <c r="I1" s="36"/>
      <c r="J1" s="36"/>
      <c r="K1" s="36"/>
      <c r="L1" s="36"/>
      <c r="M1" s="36"/>
      <c r="N1" s="36"/>
      <c r="O1" s="36"/>
      <c r="P1" s="36"/>
      <c r="Q1" s="36"/>
    </row>
    <row r="2" spans="1:17" ht="21.5" thickBot="1" x14ac:dyDescent="0.4">
      <c r="A2" s="6"/>
      <c r="B2" s="1" t="s">
        <v>10</v>
      </c>
      <c r="C2" s="1" t="s">
        <v>11</v>
      </c>
      <c r="D2" s="1" t="s">
        <v>12</v>
      </c>
      <c r="E2" s="1" t="s">
        <v>13</v>
      </c>
      <c r="F2" s="1" t="s">
        <v>14</v>
      </c>
      <c r="G2" s="1" t="s">
        <v>15</v>
      </c>
      <c r="H2" s="1" t="s">
        <v>16</v>
      </c>
      <c r="I2" s="1" t="s">
        <v>17</v>
      </c>
      <c r="J2" s="1" t="s">
        <v>18</v>
      </c>
      <c r="K2" s="1" t="s">
        <v>19</v>
      </c>
      <c r="L2" s="1" t="s">
        <v>20</v>
      </c>
      <c r="M2" s="2" t="s">
        <v>21</v>
      </c>
      <c r="N2" s="2" t="s">
        <v>22</v>
      </c>
    </row>
    <row r="3" spans="1:17" ht="15" thickBot="1" x14ac:dyDescent="0.4">
      <c r="A3" s="7" t="s">
        <v>2</v>
      </c>
      <c r="B3" s="9"/>
      <c r="C3" s="9"/>
      <c r="D3" s="9"/>
      <c r="E3" s="9"/>
      <c r="F3" s="9"/>
      <c r="G3" s="9"/>
      <c r="H3" s="9"/>
      <c r="I3" s="9"/>
      <c r="J3" s="9"/>
      <c r="K3" s="9"/>
      <c r="L3" s="9"/>
      <c r="M3" s="9"/>
      <c r="N3" s="10"/>
    </row>
    <row r="4" spans="1:17" ht="15" thickBot="1" x14ac:dyDescent="0.4">
      <c r="A4" s="8" t="s">
        <v>3</v>
      </c>
      <c r="B4" s="24">
        <f>[2]PRR_9!Y39</f>
        <v>0</v>
      </c>
      <c r="C4" s="24">
        <v>-0.5</v>
      </c>
      <c r="D4" s="24">
        <v>-1.1000000000000001</v>
      </c>
      <c r="E4" s="24">
        <v>-1.2</v>
      </c>
      <c r="F4" s="24">
        <v>-1.3</v>
      </c>
      <c r="G4" s="24">
        <v>-1.4</v>
      </c>
      <c r="H4" s="24">
        <v>-1.5</v>
      </c>
      <c r="I4" s="24">
        <v>-1.6</v>
      </c>
      <c r="J4" s="24">
        <v>-1.8</v>
      </c>
      <c r="K4" s="24">
        <v>-1.9</v>
      </c>
      <c r="L4" s="24">
        <v>-2</v>
      </c>
      <c r="M4" s="19">
        <v>-2.8</v>
      </c>
      <c r="N4" s="19">
        <v>-14.3</v>
      </c>
      <c r="O4" s="21"/>
      <c r="P4" s="21"/>
    </row>
    <row r="5" spans="1:17" ht="15" thickBot="1" x14ac:dyDescent="0.4">
      <c r="A5" s="8" t="s">
        <v>4</v>
      </c>
      <c r="B5" s="24" t="s">
        <v>1</v>
      </c>
      <c r="C5" s="24">
        <v>-0.1</v>
      </c>
      <c r="D5" s="24" t="s">
        <v>1</v>
      </c>
      <c r="E5" s="24" t="s">
        <v>1</v>
      </c>
      <c r="F5" s="24" t="s">
        <v>1</v>
      </c>
      <c r="G5" s="24" t="s">
        <v>1</v>
      </c>
      <c r="H5" s="24" t="s">
        <v>1</v>
      </c>
      <c r="I5" s="24" t="s">
        <v>1</v>
      </c>
      <c r="J5" s="24" t="s">
        <v>1</v>
      </c>
      <c r="K5" s="24" t="s">
        <v>1</v>
      </c>
      <c r="L5" s="24" t="s">
        <v>1</v>
      </c>
      <c r="M5" s="19">
        <v>-0.1</v>
      </c>
      <c r="N5" s="19">
        <v>-0.1</v>
      </c>
      <c r="O5" s="21"/>
      <c r="P5" s="21"/>
    </row>
    <row r="6" spans="1:17" ht="15" thickBot="1" x14ac:dyDescent="0.4">
      <c r="A6" s="11" t="s">
        <v>5</v>
      </c>
      <c r="B6" s="27" t="s">
        <v>1</v>
      </c>
      <c r="C6" s="20">
        <v>-0.6</v>
      </c>
      <c r="D6" s="20">
        <v>-1.1000000000000001</v>
      </c>
      <c r="E6" s="20">
        <v>-1.2</v>
      </c>
      <c r="F6" s="20">
        <v>-1.3</v>
      </c>
      <c r="G6" s="20">
        <v>-1.4</v>
      </c>
      <c r="H6" s="20">
        <v>-1.5</v>
      </c>
      <c r="I6" s="20">
        <v>-1.6</v>
      </c>
      <c r="J6" s="20">
        <v>-1.8</v>
      </c>
      <c r="K6" s="20">
        <v>-1.9</v>
      </c>
      <c r="L6" s="20">
        <v>-2</v>
      </c>
      <c r="M6" s="20">
        <v>-2.9000000000000004</v>
      </c>
      <c r="N6" s="20">
        <v>-14.4</v>
      </c>
      <c r="O6" s="21"/>
      <c r="P6" s="21"/>
    </row>
    <row r="7" spans="1:17" ht="51.75" customHeight="1" x14ac:dyDescent="0.35">
      <c r="A7" s="33" t="s">
        <v>64</v>
      </c>
      <c r="B7" s="34"/>
      <c r="C7" s="34"/>
      <c r="D7" s="34"/>
      <c r="E7" s="34"/>
      <c r="F7" s="34"/>
      <c r="G7" s="34"/>
      <c r="H7" s="34"/>
      <c r="I7" s="34"/>
      <c r="J7" s="34"/>
      <c r="K7" s="34"/>
      <c r="L7" s="34"/>
      <c r="M7" s="34"/>
      <c r="N7" s="34"/>
      <c r="O7" s="21"/>
      <c r="P7" s="21"/>
    </row>
    <row r="8" spans="1:17" x14ac:dyDescent="0.35">
      <c r="A8" s="12" t="s">
        <v>6</v>
      </c>
      <c r="C8" s="21"/>
      <c r="D8" s="21"/>
      <c r="E8" s="21"/>
      <c r="F8" s="21"/>
      <c r="G8" s="21"/>
      <c r="H8" s="21"/>
      <c r="I8" s="21"/>
      <c r="J8" s="21"/>
      <c r="K8" s="21"/>
      <c r="L8" s="21"/>
      <c r="M8" s="21"/>
      <c r="N8" s="21"/>
      <c r="O8" s="21"/>
      <c r="P8" s="21"/>
    </row>
    <row r="9" spans="1:17" x14ac:dyDescent="0.35">
      <c r="A9" s="4"/>
      <c r="C9" s="21"/>
      <c r="D9" s="21"/>
      <c r="E9" s="21"/>
      <c r="F9" s="21"/>
      <c r="G9" s="21"/>
      <c r="H9" s="21"/>
      <c r="I9" s="21"/>
      <c r="J9" s="21"/>
      <c r="K9" s="21"/>
      <c r="L9" s="21"/>
      <c r="M9" s="21"/>
      <c r="N9" s="21"/>
      <c r="O9" s="21"/>
      <c r="P9" s="21"/>
    </row>
    <row r="10" spans="1:17" x14ac:dyDescent="0.35">
      <c r="A10" s="4"/>
      <c r="C10" s="21"/>
      <c r="D10" s="21"/>
      <c r="E10" s="21"/>
      <c r="F10" s="21"/>
      <c r="G10" s="21"/>
      <c r="H10" s="21"/>
      <c r="I10" s="21"/>
      <c r="J10" s="21"/>
      <c r="K10" s="21"/>
      <c r="L10" s="21"/>
      <c r="M10" s="21"/>
      <c r="N10" s="21"/>
      <c r="O10" s="21"/>
      <c r="P10" s="21"/>
    </row>
    <row r="11" spans="1:17" ht="37.5" customHeight="1" thickBot="1" x14ac:dyDescent="0.4">
      <c r="A11" s="37" t="s">
        <v>50</v>
      </c>
      <c r="B11" s="36"/>
      <c r="C11" s="36"/>
      <c r="D11" s="36"/>
      <c r="E11" s="36"/>
      <c r="F11" s="36"/>
      <c r="G11" s="36"/>
      <c r="H11" s="36"/>
      <c r="I11" s="36"/>
      <c r="J11" s="36"/>
      <c r="K11" s="36"/>
      <c r="L11" s="36"/>
      <c r="M11" s="36"/>
      <c r="N11" s="36"/>
      <c r="O11" s="36"/>
      <c r="P11" s="36"/>
      <c r="Q11" s="36"/>
    </row>
    <row r="12" spans="1:17" ht="21.5" thickBot="1" x14ac:dyDescent="0.4">
      <c r="A12" s="6"/>
      <c r="B12" s="13"/>
      <c r="C12" s="22" t="s">
        <v>10</v>
      </c>
      <c r="D12" s="22" t="s">
        <v>11</v>
      </c>
      <c r="E12" s="22" t="s">
        <v>12</v>
      </c>
      <c r="F12" s="22" t="s">
        <v>13</v>
      </c>
      <c r="G12" s="22" t="s">
        <v>14</v>
      </c>
      <c r="H12" s="22" t="s">
        <v>15</v>
      </c>
      <c r="I12" s="22" t="s">
        <v>16</v>
      </c>
      <c r="J12" s="22" t="s">
        <v>17</v>
      </c>
      <c r="K12" s="22" t="s">
        <v>18</v>
      </c>
      <c r="L12" s="22" t="s">
        <v>19</v>
      </c>
      <c r="M12" s="22" t="s">
        <v>20</v>
      </c>
      <c r="N12" s="23" t="s">
        <v>21</v>
      </c>
      <c r="O12" s="23" t="s">
        <v>22</v>
      </c>
      <c r="P12" s="21"/>
    </row>
    <row r="13" spans="1:17" ht="15" thickBot="1" x14ac:dyDescent="0.4">
      <c r="A13" s="11" t="s">
        <v>7</v>
      </c>
      <c r="B13" s="14" t="s">
        <v>8</v>
      </c>
      <c r="C13" s="24" t="s">
        <v>1</v>
      </c>
      <c r="D13" s="24">
        <f>[2]PRR_9!Z133</f>
        <v>0</v>
      </c>
      <c r="E13" s="24">
        <f>[2]PRR_9!AA133</f>
        <v>0</v>
      </c>
      <c r="F13" s="24">
        <v>-0.1</v>
      </c>
      <c r="G13" s="24">
        <v>-0.1</v>
      </c>
      <c r="H13" s="24">
        <v>-0.2</v>
      </c>
      <c r="I13" s="24">
        <v>-0.3</v>
      </c>
      <c r="J13" s="24">
        <v>-0.3</v>
      </c>
      <c r="K13" s="24">
        <v>-0.4</v>
      </c>
      <c r="L13" s="24">
        <v>-0.5</v>
      </c>
      <c r="M13" s="24">
        <v>-0.6</v>
      </c>
      <c r="N13" s="19">
        <v>-0.1</v>
      </c>
      <c r="O13" s="19">
        <v>-2.5</v>
      </c>
      <c r="P13" s="21"/>
    </row>
    <row r="14" spans="1:17" ht="21.5" thickBot="1" x14ac:dyDescent="0.4">
      <c r="A14" s="11" t="s">
        <v>9</v>
      </c>
      <c r="B14" s="14" t="s">
        <v>8</v>
      </c>
      <c r="C14" s="24" t="s">
        <v>1</v>
      </c>
      <c r="D14" s="24">
        <f>[2]PRR_9!Z134</f>
        <v>0</v>
      </c>
      <c r="E14" s="24">
        <f>[2]PRR_9!AA134</f>
        <v>0</v>
      </c>
      <c r="F14" s="24">
        <v>-0.1</v>
      </c>
      <c r="G14" s="24">
        <v>-0.1</v>
      </c>
      <c r="H14" s="24">
        <v>-0.2</v>
      </c>
      <c r="I14" s="24">
        <v>-0.3</v>
      </c>
      <c r="J14" s="24">
        <v>-0.3</v>
      </c>
      <c r="K14" s="24">
        <v>-0.4</v>
      </c>
      <c r="L14" s="24">
        <v>-0.5</v>
      </c>
      <c r="M14" s="24">
        <v>-0.6</v>
      </c>
      <c r="N14" s="19">
        <v>-0.1</v>
      </c>
      <c r="O14" s="19">
        <v>-2.5</v>
      </c>
      <c r="P14" s="21"/>
    </row>
    <row r="15" spans="1:17" ht="40.5" customHeight="1" x14ac:dyDescent="0.35">
      <c r="A15" s="33" t="s">
        <v>60</v>
      </c>
      <c r="B15" s="34"/>
      <c r="C15" s="34"/>
      <c r="D15" s="34"/>
      <c r="E15" s="34"/>
      <c r="F15" s="34"/>
      <c r="G15" s="34"/>
      <c r="H15" s="34"/>
      <c r="I15" s="34"/>
      <c r="J15" s="34"/>
      <c r="K15" s="34"/>
      <c r="L15" s="34"/>
      <c r="M15" s="34"/>
      <c r="N15" s="34"/>
      <c r="O15" s="34"/>
      <c r="P15" s="21"/>
    </row>
    <row r="16" spans="1:17" ht="38.25" customHeight="1" x14ac:dyDescent="0.35">
      <c r="A16" s="35" t="s">
        <v>61</v>
      </c>
      <c r="B16" s="36"/>
      <c r="C16" s="36"/>
      <c r="D16" s="36"/>
      <c r="E16" s="36"/>
      <c r="F16" s="36"/>
      <c r="G16" s="36"/>
      <c r="H16" s="36"/>
      <c r="I16" s="36"/>
      <c r="J16" s="36"/>
      <c r="K16" s="36"/>
      <c r="L16" s="36"/>
      <c r="M16" s="36"/>
      <c r="N16" s="36"/>
      <c r="O16" s="36"/>
    </row>
    <row r="17" spans="1:1" x14ac:dyDescent="0.35">
      <c r="A17" s="12" t="s">
        <v>6</v>
      </c>
    </row>
  </sheetData>
  <mergeCells count="5">
    <mergeCell ref="A1:Q1"/>
    <mergeCell ref="A7:N7"/>
    <mergeCell ref="A11:Q11"/>
    <mergeCell ref="A15:O15"/>
    <mergeCell ref="A16:O16"/>
  </mergeCells>
  <conditionalFormatting sqref="M4:N4">
    <cfRule type="expression" dxfId="147" priority="35">
      <formula>ROUND(M4,3)=M4-nfp</formula>
    </cfRule>
  </conditionalFormatting>
  <conditionalFormatting sqref="M4:N4">
    <cfRule type="cellIs" dxfId="146" priority="33" operator="between">
      <formula>"&lt;0.01"</formula>
      <formula>"&gt;-0.01"</formula>
    </cfRule>
    <cfRule type="expression" dxfId="145" priority="34">
      <formula>M4=0</formula>
    </cfRule>
    <cfRule type="expression" dxfId="144" priority="36">
      <formula>AND(M4&lt;&gt;0,MOD(M4,DoubleDots)=0)</formula>
    </cfRule>
    <cfRule type="expression" dxfId="143" priority="37">
      <formula>AND(M4&lt;&gt;0,M4&lt;10^-7, M4&gt; 0)</formula>
    </cfRule>
  </conditionalFormatting>
  <conditionalFormatting sqref="M4:N4">
    <cfRule type="expression" dxfId="142" priority="32">
      <formula>ROUND(M4,3)=M4-nfp</formula>
    </cfRule>
  </conditionalFormatting>
  <conditionalFormatting sqref="M5:N5">
    <cfRule type="expression" dxfId="141" priority="29">
      <formula>ROUND(M5,3)=M5-nfp</formula>
    </cfRule>
  </conditionalFormatting>
  <conditionalFormatting sqref="M5:N5">
    <cfRule type="cellIs" dxfId="140" priority="27" operator="between">
      <formula>"&lt;0.01"</formula>
      <formula>"&gt;-0.01"</formula>
    </cfRule>
    <cfRule type="expression" dxfId="139" priority="28">
      <formula>M5=0</formula>
    </cfRule>
    <cfRule type="expression" dxfId="138" priority="30">
      <formula>AND(M5&lt;&gt;0,MOD(M5,DoubleDots)=0)</formula>
    </cfRule>
    <cfRule type="expression" dxfId="137" priority="31">
      <formula>AND(M5&lt;&gt;0,M5&lt;10^-7, M5&gt; 0)</formula>
    </cfRule>
  </conditionalFormatting>
  <conditionalFormatting sqref="M5:N5">
    <cfRule type="expression" dxfId="136" priority="26">
      <formula>ROUND(M5,3)=M5-nfp</formula>
    </cfRule>
  </conditionalFormatting>
  <conditionalFormatting sqref="B4:L4">
    <cfRule type="expression" dxfId="135" priority="23">
      <formula>ROUND(B4,3)=B4-nfp</formula>
    </cfRule>
  </conditionalFormatting>
  <conditionalFormatting sqref="B4:L4">
    <cfRule type="cellIs" dxfId="134" priority="21" operator="between">
      <formula>"&lt;0.01"</formula>
      <formula>"&gt;-0.01"</formula>
    </cfRule>
    <cfRule type="expression" dxfId="133" priority="22">
      <formula>B4=0</formula>
    </cfRule>
    <cfRule type="expression" dxfId="132" priority="24">
      <formula>AND(B4&lt;&gt;0,MOD(B4,DoubleDots)=0)</formula>
    </cfRule>
    <cfRule type="expression" dxfId="131" priority="25">
      <formula>AND(B4&lt;&gt;0,B4&lt;10^-7, B4&gt; 0)</formula>
    </cfRule>
  </conditionalFormatting>
  <conditionalFormatting sqref="B5:L5">
    <cfRule type="expression" dxfId="130" priority="18">
      <formula>ROUND(B5,3)=B5-nfp</formula>
    </cfRule>
  </conditionalFormatting>
  <conditionalFormatting sqref="B5:L5">
    <cfRule type="cellIs" dxfId="129" priority="16" operator="between">
      <formula>"&lt;0.01"</formula>
      <formula>"&gt;-0.01"</formula>
    </cfRule>
    <cfRule type="expression" dxfId="128" priority="17">
      <formula>B5=0</formula>
    </cfRule>
    <cfRule type="expression" dxfId="127" priority="19">
      <formula>AND(B5&lt;&gt;0,MOD(B5,DoubleDots)=0)</formula>
    </cfRule>
    <cfRule type="expression" dxfId="126" priority="20">
      <formula>AND(B5&lt;&gt;0,B5&lt;10^-7, B5&gt; 0)</formula>
    </cfRule>
  </conditionalFormatting>
  <conditionalFormatting sqref="B6">
    <cfRule type="expression" dxfId="125" priority="13">
      <formula>ROUND(B6,3)=B6-nfp</formula>
    </cfRule>
  </conditionalFormatting>
  <conditionalFormatting sqref="B6">
    <cfRule type="cellIs" dxfId="124" priority="11" operator="between">
      <formula>"&lt;0.01"</formula>
      <formula>"&gt;-0.01"</formula>
    </cfRule>
    <cfRule type="expression" dxfId="123" priority="12">
      <formula>B6=0</formula>
    </cfRule>
    <cfRule type="expression" dxfId="122" priority="14">
      <formula>AND(B6&lt;&gt;0,MOD(B6,DoubleDots)=0)</formula>
    </cfRule>
    <cfRule type="expression" dxfId="121" priority="15">
      <formula>AND(B6&lt;&gt;0,B6&lt;10^-7, B6&gt; 0)</formula>
    </cfRule>
  </conditionalFormatting>
  <conditionalFormatting sqref="C13:M13">
    <cfRule type="expression" dxfId="120" priority="8">
      <formula>ROUND(C13,3)=C13-nfp</formula>
    </cfRule>
  </conditionalFormatting>
  <conditionalFormatting sqref="C13:M13">
    <cfRule type="cellIs" dxfId="119" priority="6" operator="between">
      <formula>"&lt;0.01"</formula>
      <formula>"&gt;-0.01"</formula>
    </cfRule>
    <cfRule type="expression" dxfId="118" priority="7">
      <formula>C13=0</formula>
    </cfRule>
    <cfRule type="expression" dxfId="117" priority="9">
      <formula>AND(C13&lt;&gt;0,MOD(C13,DoubleDots)=0)</formula>
    </cfRule>
    <cfRule type="expression" dxfId="116" priority="10">
      <formula>AND(C13&lt;&gt;0,C13&lt;10^-7, C13&gt; 0)</formula>
    </cfRule>
  </conditionalFormatting>
  <conditionalFormatting sqref="C14:M14">
    <cfRule type="expression" dxfId="115" priority="3">
      <formula>ROUND(C14,3)=C14-nfp</formula>
    </cfRule>
  </conditionalFormatting>
  <conditionalFormatting sqref="C14:M14">
    <cfRule type="cellIs" dxfId="114" priority="1" operator="between">
      <formula>"&lt;0.01"</formula>
      <formula>"&gt;-0.01"</formula>
    </cfRule>
    <cfRule type="expression" dxfId="113" priority="2">
      <formula>C14=0</formula>
    </cfRule>
    <cfRule type="expression" dxfId="112" priority="4">
      <formula>AND(C14&lt;&gt;0,MOD(C14,DoubleDots)=0)</formula>
    </cfRule>
    <cfRule type="expression" dxfId="111" priority="5">
      <formula>AND(C14&lt;&gt;0,C14&lt;10^-7, C14&gt; 0)</formula>
    </cfRule>
  </conditionalFormatting>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0FE1A-3C1F-4A0C-88BF-BEE2A8335375}">
  <dimension ref="A1:Q17"/>
  <sheetViews>
    <sheetView workbookViewId="0">
      <selection sqref="A1:Q1"/>
    </sheetView>
  </sheetViews>
  <sheetFormatPr defaultRowHeight="14.5" x14ac:dyDescent="0.35"/>
  <cols>
    <col min="1" max="1" width="12.1796875" customWidth="1"/>
  </cols>
  <sheetData>
    <row r="1" spans="1:17" ht="35.25" customHeight="1" thickBot="1" x14ac:dyDescent="0.4">
      <c r="A1" s="37" t="s">
        <v>57</v>
      </c>
      <c r="B1" s="36"/>
      <c r="C1" s="36"/>
      <c r="D1" s="36"/>
      <c r="E1" s="36"/>
      <c r="F1" s="36"/>
      <c r="G1" s="36"/>
      <c r="H1" s="36"/>
      <c r="I1" s="36"/>
      <c r="J1" s="36"/>
      <c r="K1" s="36"/>
      <c r="L1" s="36"/>
      <c r="M1" s="36"/>
      <c r="N1" s="36"/>
      <c r="O1" s="36"/>
      <c r="P1" s="36"/>
      <c r="Q1" s="36"/>
    </row>
    <row r="2" spans="1:17" ht="21.5" thickBot="1" x14ac:dyDescent="0.4">
      <c r="A2" s="6"/>
      <c r="B2" s="1" t="s">
        <v>10</v>
      </c>
      <c r="C2" s="1" t="s">
        <v>11</v>
      </c>
      <c r="D2" s="1" t="s">
        <v>12</v>
      </c>
      <c r="E2" s="1" t="s">
        <v>13</v>
      </c>
      <c r="F2" s="1" t="s">
        <v>14</v>
      </c>
      <c r="G2" s="1" t="s">
        <v>15</v>
      </c>
      <c r="H2" s="1" t="s">
        <v>16</v>
      </c>
      <c r="I2" s="1" t="s">
        <v>17</v>
      </c>
      <c r="J2" s="1" t="s">
        <v>18</v>
      </c>
      <c r="K2" s="1" t="s">
        <v>19</v>
      </c>
      <c r="L2" s="1" t="s">
        <v>20</v>
      </c>
      <c r="M2" s="2" t="s">
        <v>21</v>
      </c>
      <c r="N2" s="2" t="s">
        <v>22</v>
      </c>
    </row>
    <row r="3" spans="1:17" ht="15" thickBot="1" x14ac:dyDescent="0.4">
      <c r="A3" s="7" t="s">
        <v>2</v>
      </c>
      <c r="B3" s="9"/>
      <c r="C3" s="9"/>
      <c r="D3" s="9"/>
      <c r="E3" s="9"/>
      <c r="F3" s="9"/>
      <c r="G3" s="9"/>
      <c r="H3" s="9"/>
      <c r="I3" s="9"/>
      <c r="J3" s="9"/>
      <c r="K3" s="9"/>
      <c r="L3" s="9"/>
      <c r="M3" s="9"/>
      <c r="N3" s="10"/>
    </row>
    <row r="4" spans="1:17" ht="15" thickBot="1" x14ac:dyDescent="0.4">
      <c r="A4" s="8" t="s">
        <v>3</v>
      </c>
      <c r="B4" s="24">
        <f>[2]PRR_10!Y39</f>
        <v>0</v>
      </c>
      <c r="C4" s="24">
        <v>-0.7</v>
      </c>
      <c r="D4" s="24">
        <v>-1.4</v>
      </c>
      <c r="E4" s="24">
        <v>-1.5</v>
      </c>
      <c r="F4" s="24">
        <v>-1.6</v>
      </c>
      <c r="G4" s="24">
        <v>-1.8</v>
      </c>
      <c r="H4" s="24">
        <v>-1.9</v>
      </c>
      <c r="I4" s="24">
        <v>-2.1</v>
      </c>
      <c r="J4" s="24">
        <v>-2.2999999999999998</v>
      </c>
      <c r="K4" s="24">
        <v>-2.4</v>
      </c>
      <c r="L4" s="24">
        <v>-2.6</v>
      </c>
      <c r="M4" s="19">
        <v>-3.5999999999999996</v>
      </c>
      <c r="N4" s="19">
        <v>-18.299999999999997</v>
      </c>
      <c r="O4" s="21"/>
      <c r="P4" s="21"/>
    </row>
    <row r="5" spans="1:17" ht="15" thickBot="1" x14ac:dyDescent="0.4">
      <c r="A5" s="8" t="s">
        <v>4</v>
      </c>
      <c r="B5" s="24" t="s">
        <v>1</v>
      </c>
      <c r="C5" s="24">
        <v>-0.05</v>
      </c>
      <c r="D5" s="24" t="s">
        <v>1</v>
      </c>
      <c r="E5" s="24" t="s">
        <v>1</v>
      </c>
      <c r="F5" s="24" t="s">
        <v>1</v>
      </c>
      <c r="G5" s="24" t="s">
        <v>1</v>
      </c>
      <c r="H5" s="24" t="s">
        <v>1</v>
      </c>
      <c r="I5" s="24" t="s">
        <v>1</v>
      </c>
      <c r="J5" s="24" t="s">
        <v>1</v>
      </c>
      <c r="K5" s="24" t="s">
        <v>1</v>
      </c>
      <c r="L5" s="24" t="s">
        <v>1</v>
      </c>
      <c r="M5" s="19">
        <v>-0.05</v>
      </c>
      <c r="N5" s="19">
        <v>-0.05</v>
      </c>
      <c r="O5" s="21"/>
      <c r="P5" s="21"/>
    </row>
    <row r="6" spans="1:17" ht="15" thickBot="1" x14ac:dyDescent="0.4">
      <c r="A6" s="11" t="s">
        <v>5</v>
      </c>
      <c r="B6" s="27" t="s">
        <v>1</v>
      </c>
      <c r="C6" s="20">
        <v>-0.75</v>
      </c>
      <c r="D6" s="20">
        <v>-1.4</v>
      </c>
      <c r="E6" s="20">
        <v>-1.5</v>
      </c>
      <c r="F6" s="20">
        <v>-1.6</v>
      </c>
      <c r="G6" s="20">
        <v>-1.8</v>
      </c>
      <c r="H6" s="20">
        <v>-1.9</v>
      </c>
      <c r="I6" s="20">
        <v>-2.1</v>
      </c>
      <c r="J6" s="20">
        <v>-2.2999999999999998</v>
      </c>
      <c r="K6" s="20">
        <v>-2.4</v>
      </c>
      <c r="L6" s="20">
        <v>-2.6</v>
      </c>
      <c r="M6" s="20">
        <v>-3.65</v>
      </c>
      <c r="N6" s="20">
        <v>-18.349999999999998</v>
      </c>
      <c r="O6" s="21"/>
      <c r="P6" s="21"/>
    </row>
    <row r="7" spans="1:17" ht="51" customHeight="1" x14ac:dyDescent="0.35">
      <c r="A7" s="33" t="s">
        <v>64</v>
      </c>
      <c r="B7" s="34"/>
      <c r="C7" s="34"/>
      <c r="D7" s="34"/>
      <c r="E7" s="34"/>
      <c r="F7" s="34"/>
      <c r="G7" s="34"/>
      <c r="H7" s="34"/>
      <c r="I7" s="34"/>
      <c r="J7" s="34"/>
      <c r="K7" s="34"/>
      <c r="L7" s="34"/>
      <c r="M7" s="34"/>
      <c r="N7" s="34"/>
      <c r="O7" s="21"/>
      <c r="P7" s="21"/>
    </row>
    <row r="8" spans="1:17" x14ac:dyDescent="0.35">
      <c r="A8" s="12" t="s">
        <v>6</v>
      </c>
      <c r="C8" s="21"/>
      <c r="D8" s="21"/>
      <c r="E8" s="21"/>
      <c r="F8" s="21"/>
      <c r="G8" s="21"/>
      <c r="H8" s="21"/>
      <c r="I8" s="21"/>
      <c r="J8" s="21"/>
      <c r="K8" s="21"/>
      <c r="L8" s="21"/>
      <c r="M8" s="21"/>
      <c r="N8" s="21"/>
      <c r="O8" s="21"/>
      <c r="P8" s="21"/>
    </row>
    <row r="9" spans="1:17" x14ac:dyDescent="0.35">
      <c r="A9" s="4"/>
      <c r="C9" s="21"/>
      <c r="D9" s="21"/>
      <c r="E9" s="21"/>
      <c r="F9" s="21"/>
      <c r="G9" s="21"/>
      <c r="H9" s="21"/>
      <c r="I9" s="21"/>
      <c r="J9" s="21"/>
      <c r="K9" s="21"/>
      <c r="L9" s="21"/>
      <c r="M9" s="21"/>
      <c r="N9" s="21"/>
      <c r="O9" s="21"/>
      <c r="P9" s="21"/>
    </row>
    <row r="10" spans="1:17" x14ac:dyDescent="0.35">
      <c r="A10" s="4"/>
      <c r="C10" s="21"/>
      <c r="D10" s="21"/>
      <c r="E10" s="21"/>
      <c r="F10" s="21"/>
      <c r="G10" s="21"/>
      <c r="H10" s="21"/>
      <c r="I10" s="21"/>
      <c r="J10" s="21"/>
      <c r="K10" s="21"/>
      <c r="L10" s="21"/>
      <c r="M10" s="21"/>
      <c r="N10" s="21"/>
      <c r="O10" s="21"/>
      <c r="P10" s="21"/>
    </row>
    <row r="11" spans="1:17" ht="33" customHeight="1" thickBot="1" x14ac:dyDescent="0.4">
      <c r="A11" s="37" t="s">
        <v>58</v>
      </c>
      <c r="B11" s="36"/>
      <c r="C11" s="36"/>
      <c r="D11" s="36"/>
      <c r="E11" s="36"/>
      <c r="F11" s="36"/>
      <c r="G11" s="36"/>
      <c r="H11" s="36"/>
      <c r="I11" s="36"/>
      <c r="J11" s="36"/>
      <c r="K11" s="36"/>
      <c r="L11" s="36"/>
      <c r="M11" s="36"/>
      <c r="N11" s="36"/>
      <c r="O11" s="36"/>
      <c r="P11" s="36"/>
      <c r="Q11" s="36"/>
    </row>
    <row r="12" spans="1:17" ht="21.5" thickBot="1" x14ac:dyDescent="0.4">
      <c r="A12" s="6"/>
      <c r="B12" s="13"/>
      <c r="C12" s="22" t="s">
        <v>10</v>
      </c>
      <c r="D12" s="22" t="s">
        <v>11</v>
      </c>
      <c r="E12" s="22" t="s">
        <v>12</v>
      </c>
      <c r="F12" s="22" t="s">
        <v>13</v>
      </c>
      <c r="G12" s="22" t="s">
        <v>14</v>
      </c>
      <c r="H12" s="22" t="s">
        <v>15</v>
      </c>
      <c r="I12" s="22" t="s">
        <v>16</v>
      </c>
      <c r="J12" s="22" t="s">
        <v>17</v>
      </c>
      <c r="K12" s="22" t="s">
        <v>18</v>
      </c>
      <c r="L12" s="22" t="s">
        <v>19</v>
      </c>
      <c r="M12" s="22" t="s">
        <v>20</v>
      </c>
      <c r="N12" s="23" t="s">
        <v>21</v>
      </c>
      <c r="O12" s="23" t="s">
        <v>22</v>
      </c>
      <c r="P12" s="21"/>
    </row>
    <row r="13" spans="1:17" ht="15" thickBot="1" x14ac:dyDescent="0.4">
      <c r="A13" s="11" t="s">
        <v>7</v>
      </c>
      <c r="B13" s="14" t="s">
        <v>8</v>
      </c>
      <c r="C13" s="24" t="s">
        <v>1</v>
      </c>
      <c r="D13" s="24">
        <f>[2]PRR_10!Z133</f>
        <v>0</v>
      </c>
      <c r="E13" s="24">
        <v>-0.1</v>
      </c>
      <c r="F13" s="24">
        <v>-0.1</v>
      </c>
      <c r="G13" s="24">
        <v>-0.2</v>
      </c>
      <c r="H13" s="24">
        <v>-0.2</v>
      </c>
      <c r="I13" s="24">
        <v>-0.3</v>
      </c>
      <c r="J13" s="24">
        <v>-0.4</v>
      </c>
      <c r="K13" s="24">
        <v>-0.5</v>
      </c>
      <c r="L13" s="24">
        <v>-0.6</v>
      </c>
      <c r="M13" s="24">
        <v>-0.8</v>
      </c>
      <c r="N13" s="19">
        <v>-0.2</v>
      </c>
      <c r="O13" s="19">
        <v>-3.2</v>
      </c>
      <c r="P13" s="21"/>
    </row>
    <row r="14" spans="1:17" ht="21.5" thickBot="1" x14ac:dyDescent="0.4">
      <c r="A14" s="11" t="s">
        <v>9</v>
      </c>
      <c r="B14" s="14" t="s">
        <v>8</v>
      </c>
      <c r="C14" s="24" t="s">
        <v>1</v>
      </c>
      <c r="D14" s="24">
        <f>[2]PRR_10!Z134</f>
        <v>0</v>
      </c>
      <c r="E14" s="24">
        <v>0</v>
      </c>
      <c r="F14" s="24">
        <v>-0.1</v>
      </c>
      <c r="G14" s="24">
        <v>-0.2</v>
      </c>
      <c r="H14" s="24">
        <v>-0.2</v>
      </c>
      <c r="I14" s="24">
        <v>-0.3</v>
      </c>
      <c r="J14" s="24">
        <v>-0.4</v>
      </c>
      <c r="K14" s="24">
        <v>-0.5</v>
      </c>
      <c r="L14" s="24">
        <v>-0.6</v>
      </c>
      <c r="M14" s="24">
        <v>-0.8</v>
      </c>
      <c r="N14" s="19">
        <v>-0.1</v>
      </c>
      <c r="O14" s="19">
        <v>-3.1000000000000005</v>
      </c>
      <c r="P14" s="21"/>
    </row>
    <row r="15" spans="1:17" ht="38.25" customHeight="1" x14ac:dyDescent="0.35">
      <c r="A15" s="33" t="s">
        <v>60</v>
      </c>
      <c r="B15" s="34"/>
      <c r="C15" s="34"/>
      <c r="D15" s="34"/>
      <c r="E15" s="34"/>
      <c r="F15" s="34"/>
      <c r="G15" s="34"/>
      <c r="H15" s="34"/>
      <c r="I15" s="34"/>
      <c r="J15" s="34"/>
      <c r="K15" s="34"/>
      <c r="L15" s="34"/>
      <c r="M15" s="34"/>
      <c r="N15" s="34"/>
      <c r="O15" s="34"/>
    </row>
    <row r="16" spans="1:17" ht="39.75" customHeight="1" x14ac:dyDescent="0.35">
      <c r="A16" s="35" t="s">
        <v>61</v>
      </c>
      <c r="B16" s="36"/>
      <c r="C16" s="36"/>
      <c r="D16" s="36"/>
      <c r="E16" s="36"/>
      <c r="F16" s="36"/>
      <c r="G16" s="36"/>
      <c r="H16" s="36"/>
      <c r="I16" s="36"/>
      <c r="J16" s="36"/>
      <c r="K16" s="36"/>
      <c r="L16" s="36"/>
      <c r="M16" s="36"/>
      <c r="N16" s="36"/>
      <c r="O16" s="36"/>
    </row>
    <row r="17" spans="1:1" x14ac:dyDescent="0.35">
      <c r="A17" s="12" t="s">
        <v>6</v>
      </c>
    </row>
  </sheetData>
  <mergeCells count="5">
    <mergeCell ref="A1:Q1"/>
    <mergeCell ref="A7:N7"/>
    <mergeCell ref="A11:Q11"/>
    <mergeCell ref="A15:O15"/>
    <mergeCell ref="A16:O16"/>
  </mergeCells>
  <conditionalFormatting sqref="M4:N4">
    <cfRule type="expression" dxfId="110" priority="35">
      <formula>ROUND(M4,3)=M4-nfp</formula>
    </cfRule>
  </conditionalFormatting>
  <conditionalFormatting sqref="M4:N4">
    <cfRule type="cellIs" dxfId="109" priority="33" operator="between">
      <formula>"&lt;0.01"</formula>
      <formula>"&gt;-0.01"</formula>
    </cfRule>
    <cfRule type="expression" dxfId="108" priority="34">
      <formula>M4=0</formula>
    </cfRule>
    <cfRule type="expression" dxfId="107" priority="36">
      <formula>AND(M4&lt;&gt;0,MOD(M4,DoubleDots)=0)</formula>
    </cfRule>
    <cfRule type="expression" dxfId="106" priority="37">
      <formula>AND(M4&lt;&gt;0,M4&lt;10^-7, M4&gt; 0)</formula>
    </cfRule>
  </conditionalFormatting>
  <conditionalFormatting sqref="M4:N4">
    <cfRule type="expression" dxfId="105" priority="32">
      <formula>ROUND(M4,3)=M4-nfp</formula>
    </cfRule>
  </conditionalFormatting>
  <conditionalFormatting sqref="M5:N5">
    <cfRule type="expression" dxfId="104" priority="29">
      <formula>ROUND(M5,3)=M5-nfp</formula>
    </cfRule>
  </conditionalFormatting>
  <conditionalFormatting sqref="M5:N5">
    <cfRule type="cellIs" dxfId="103" priority="27" operator="between">
      <formula>"&lt;0.01"</formula>
      <formula>"&gt;-0.01"</formula>
    </cfRule>
    <cfRule type="expression" dxfId="102" priority="28">
      <formula>M5=0</formula>
    </cfRule>
    <cfRule type="expression" dxfId="101" priority="30">
      <formula>AND(M5&lt;&gt;0,MOD(M5,DoubleDots)=0)</formula>
    </cfRule>
    <cfRule type="expression" dxfId="100" priority="31">
      <formula>AND(M5&lt;&gt;0,M5&lt;10^-7, M5&gt; 0)</formula>
    </cfRule>
  </conditionalFormatting>
  <conditionalFormatting sqref="M5:N5">
    <cfRule type="expression" dxfId="99" priority="26">
      <formula>ROUND(M5,3)=M5-nfp</formula>
    </cfRule>
  </conditionalFormatting>
  <conditionalFormatting sqref="B4:L4">
    <cfRule type="expression" dxfId="98" priority="23">
      <formula>ROUND(B4,3)=B4-nfp</formula>
    </cfRule>
  </conditionalFormatting>
  <conditionalFormatting sqref="B4:L4">
    <cfRule type="cellIs" dxfId="97" priority="21" operator="between">
      <formula>"&lt;0.01"</formula>
      <formula>"&gt;-0.01"</formula>
    </cfRule>
    <cfRule type="expression" dxfId="96" priority="22">
      <formula>B4=0</formula>
    </cfRule>
    <cfRule type="expression" dxfId="95" priority="24">
      <formula>AND(B4&lt;&gt;0,MOD(B4,DoubleDots)=0)</formula>
    </cfRule>
    <cfRule type="expression" dxfId="94" priority="25">
      <formula>AND(B4&lt;&gt;0,B4&lt;10^-7, B4&gt; 0)</formula>
    </cfRule>
  </conditionalFormatting>
  <conditionalFormatting sqref="B5:L5">
    <cfRule type="expression" dxfId="93" priority="18">
      <formula>ROUND(B5,3)=B5-nfp</formula>
    </cfRule>
  </conditionalFormatting>
  <conditionalFormatting sqref="B5:L5">
    <cfRule type="cellIs" dxfId="92" priority="16" operator="between">
      <formula>"&lt;0.01"</formula>
      <formula>"&gt;-0.01"</formula>
    </cfRule>
    <cfRule type="expression" dxfId="91" priority="17">
      <formula>B5=0</formula>
    </cfRule>
    <cfRule type="expression" dxfId="90" priority="19">
      <formula>AND(B5&lt;&gt;0,MOD(B5,DoubleDots)=0)</formula>
    </cfRule>
    <cfRule type="expression" dxfId="89" priority="20">
      <formula>AND(B5&lt;&gt;0,B5&lt;10^-7, B5&gt; 0)</formula>
    </cfRule>
  </conditionalFormatting>
  <conditionalFormatting sqref="B6">
    <cfRule type="expression" dxfId="88" priority="13">
      <formula>ROUND(B6,3)=B6-nfp</formula>
    </cfRule>
  </conditionalFormatting>
  <conditionalFormatting sqref="B6">
    <cfRule type="cellIs" dxfId="87" priority="11" operator="between">
      <formula>"&lt;0.01"</formula>
      <formula>"&gt;-0.01"</formula>
    </cfRule>
    <cfRule type="expression" dxfId="86" priority="12">
      <formula>B6=0</formula>
    </cfRule>
    <cfRule type="expression" dxfId="85" priority="14">
      <formula>AND(B6&lt;&gt;0,MOD(B6,DoubleDots)=0)</formula>
    </cfRule>
    <cfRule type="expression" dxfId="84" priority="15">
      <formula>AND(B6&lt;&gt;0,B6&lt;10^-7, B6&gt; 0)</formula>
    </cfRule>
  </conditionalFormatting>
  <conditionalFormatting sqref="C13:M13">
    <cfRule type="expression" dxfId="83" priority="8">
      <formula>ROUND(C13,3)=C13-nfp</formula>
    </cfRule>
  </conditionalFormatting>
  <conditionalFormatting sqref="C13:M13">
    <cfRule type="cellIs" dxfId="82" priority="6" operator="between">
      <formula>"&lt;0.01"</formula>
      <formula>"&gt;-0.01"</formula>
    </cfRule>
    <cfRule type="expression" dxfId="81" priority="7">
      <formula>C13=0</formula>
    </cfRule>
    <cfRule type="expression" dxfId="80" priority="9">
      <formula>AND(C13&lt;&gt;0,MOD(C13,DoubleDots)=0)</formula>
    </cfRule>
    <cfRule type="expression" dxfId="79" priority="10">
      <formula>AND(C13&lt;&gt;0,C13&lt;10^-7, C13&gt; 0)</formula>
    </cfRule>
  </conditionalFormatting>
  <conditionalFormatting sqref="C14:M14">
    <cfRule type="expression" dxfId="78" priority="3">
      <formula>ROUND(C14,3)=C14-nfp</formula>
    </cfRule>
  </conditionalFormatting>
  <conditionalFormatting sqref="C14:M14">
    <cfRule type="cellIs" dxfId="77" priority="1" operator="between">
      <formula>"&lt;0.01"</formula>
      <formula>"&gt;-0.01"</formula>
    </cfRule>
    <cfRule type="expression" dxfId="76" priority="2">
      <formula>C14=0</formula>
    </cfRule>
    <cfRule type="expression" dxfId="75" priority="4">
      <formula>AND(C14&lt;&gt;0,MOD(C14,DoubleDots)=0)</formula>
    </cfRule>
    <cfRule type="expression" dxfId="74" priority="5">
      <formula>AND(C14&lt;&gt;0,C14&lt;10^-7, C14&gt; 0)</formula>
    </cfRule>
  </conditionalFormatting>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3F95A-2533-4272-BC5C-0FE9D0DC55EE}">
  <dimension ref="A1:Q17"/>
  <sheetViews>
    <sheetView workbookViewId="0">
      <selection sqref="A1:Q1"/>
    </sheetView>
  </sheetViews>
  <sheetFormatPr defaultRowHeight="14.5" x14ac:dyDescent="0.35"/>
  <cols>
    <col min="1" max="1" width="12.1796875" customWidth="1"/>
  </cols>
  <sheetData>
    <row r="1" spans="1:17" ht="36.75" customHeight="1" thickBot="1" x14ac:dyDescent="0.4">
      <c r="A1" s="37" t="s">
        <v>51</v>
      </c>
      <c r="B1" s="36"/>
      <c r="C1" s="36"/>
      <c r="D1" s="36"/>
      <c r="E1" s="36"/>
      <c r="F1" s="36"/>
      <c r="G1" s="36"/>
      <c r="H1" s="36"/>
      <c r="I1" s="36"/>
      <c r="J1" s="36"/>
      <c r="K1" s="36"/>
      <c r="L1" s="36"/>
      <c r="M1" s="36"/>
      <c r="N1" s="36"/>
      <c r="O1" s="36"/>
      <c r="P1" s="36"/>
      <c r="Q1" s="36"/>
    </row>
    <row r="2" spans="1:17" ht="21.5" thickBot="1" x14ac:dyDescent="0.4">
      <c r="A2" s="6"/>
      <c r="B2" s="1" t="s">
        <v>10</v>
      </c>
      <c r="C2" s="1" t="s">
        <v>11</v>
      </c>
      <c r="D2" s="1" t="s">
        <v>12</v>
      </c>
      <c r="E2" s="1" t="s">
        <v>13</v>
      </c>
      <c r="F2" s="1" t="s">
        <v>14</v>
      </c>
      <c r="G2" s="1" t="s">
        <v>15</v>
      </c>
      <c r="H2" s="1" t="s">
        <v>16</v>
      </c>
      <c r="I2" s="1" t="s">
        <v>17</v>
      </c>
      <c r="J2" s="1" t="s">
        <v>18</v>
      </c>
      <c r="K2" s="1" t="s">
        <v>19</v>
      </c>
      <c r="L2" s="1" t="s">
        <v>20</v>
      </c>
      <c r="M2" s="2" t="s">
        <v>21</v>
      </c>
      <c r="N2" s="2" t="s">
        <v>22</v>
      </c>
    </row>
    <row r="3" spans="1:17" ht="15" thickBot="1" x14ac:dyDescent="0.4">
      <c r="A3" s="7" t="s">
        <v>2</v>
      </c>
      <c r="B3" s="9"/>
      <c r="C3" s="9"/>
      <c r="D3" s="9"/>
      <c r="E3" s="9"/>
      <c r="F3" s="9"/>
      <c r="G3" s="9"/>
      <c r="H3" s="9"/>
      <c r="I3" s="9"/>
      <c r="J3" s="9"/>
      <c r="K3" s="9"/>
      <c r="L3" s="9"/>
      <c r="M3" s="9"/>
      <c r="N3" s="10"/>
    </row>
    <row r="4" spans="1:17" ht="15" thickBot="1" x14ac:dyDescent="0.4">
      <c r="A4" s="8" t="s">
        <v>3</v>
      </c>
      <c r="B4" s="24">
        <f>[2]PRR_11!Y39</f>
        <v>0</v>
      </c>
      <c r="C4" s="24">
        <v>-0.9</v>
      </c>
      <c r="D4" s="24">
        <v>-1.9</v>
      </c>
      <c r="E4" s="24">
        <v>-2.6</v>
      </c>
      <c r="F4" s="24">
        <v>-3.5</v>
      </c>
      <c r="G4" s="24">
        <v>-4.4000000000000004</v>
      </c>
      <c r="H4" s="24">
        <v>-5.5</v>
      </c>
      <c r="I4" s="24">
        <v>-6.6</v>
      </c>
      <c r="J4" s="24">
        <v>-7.7</v>
      </c>
      <c r="K4" s="24">
        <v>-8.9</v>
      </c>
      <c r="L4" s="24">
        <v>-10.199999999999999</v>
      </c>
      <c r="M4" s="19">
        <v>-5.4</v>
      </c>
      <c r="N4" s="19">
        <v>-52.2</v>
      </c>
      <c r="O4" s="21"/>
      <c r="P4" s="21"/>
    </row>
    <row r="5" spans="1:17" ht="15" thickBot="1" x14ac:dyDescent="0.4">
      <c r="A5" s="8" t="s">
        <v>4</v>
      </c>
      <c r="B5" s="24" t="s">
        <v>1</v>
      </c>
      <c r="C5" s="24">
        <v>-0.01</v>
      </c>
      <c r="D5" s="24">
        <v>-0.03</v>
      </c>
      <c r="E5" s="24">
        <v>-0.03</v>
      </c>
      <c r="F5" s="24">
        <v>-0.03</v>
      </c>
      <c r="G5" s="24">
        <v>-0.03</v>
      </c>
      <c r="H5" s="24">
        <v>-0.03</v>
      </c>
      <c r="I5" s="24">
        <v>-0.03</v>
      </c>
      <c r="J5" s="24">
        <v>-0.03</v>
      </c>
      <c r="K5" s="24">
        <v>-0.03</v>
      </c>
      <c r="L5" s="24">
        <v>-0.03</v>
      </c>
      <c r="M5" s="19">
        <v>-7.0000000000000007E-2</v>
      </c>
      <c r="N5" s="19">
        <v>-0.28000000000000003</v>
      </c>
      <c r="O5" s="21"/>
      <c r="P5" s="21"/>
    </row>
    <row r="6" spans="1:17" ht="15" thickBot="1" x14ac:dyDescent="0.4">
      <c r="A6" s="26" t="s">
        <v>5</v>
      </c>
      <c r="B6" s="27" t="s">
        <v>1</v>
      </c>
      <c r="C6" s="20">
        <v>-0.91</v>
      </c>
      <c r="D6" s="20">
        <v>-1.93</v>
      </c>
      <c r="E6" s="20">
        <v>-2.63</v>
      </c>
      <c r="F6" s="20">
        <v>-3.53</v>
      </c>
      <c r="G6" s="20">
        <v>-4.4300000000000006</v>
      </c>
      <c r="H6" s="20">
        <v>-5.53</v>
      </c>
      <c r="I6" s="20">
        <v>-6.63</v>
      </c>
      <c r="J6" s="20">
        <v>-7.73</v>
      </c>
      <c r="K6" s="20">
        <v>-8.93</v>
      </c>
      <c r="L6" s="20">
        <v>-10.229999999999999</v>
      </c>
      <c r="M6" s="20">
        <v>-5.47</v>
      </c>
      <c r="N6" s="20">
        <v>-52.48</v>
      </c>
      <c r="O6" s="21"/>
      <c r="P6" s="21"/>
    </row>
    <row r="7" spans="1:17" ht="51.75" customHeight="1" x14ac:dyDescent="0.35">
      <c r="A7" s="33" t="s">
        <v>64</v>
      </c>
      <c r="B7" s="34"/>
      <c r="C7" s="34"/>
      <c r="D7" s="34"/>
      <c r="E7" s="34"/>
      <c r="F7" s="34"/>
      <c r="G7" s="34"/>
      <c r="H7" s="34"/>
      <c r="I7" s="34"/>
      <c r="J7" s="34"/>
      <c r="K7" s="34"/>
      <c r="L7" s="34"/>
      <c r="M7" s="34"/>
      <c r="N7" s="34"/>
      <c r="O7" s="21"/>
      <c r="P7" s="21"/>
    </row>
    <row r="8" spans="1:17" x14ac:dyDescent="0.35">
      <c r="A8" s="12" t="s">
        <v>6</v>
      </c>
      <c r="C8" s="21"/>
      <c r="D8" s="21"/>
      <c r="E8" s="21"/>
      <c r="F8" s="21"/>
      <c r="G8" s="21"/>
      <c r="H8" s="21"/>
      <c r="I8" s="21"/>
      <c r="J8" s="21"/>
      <c r="K8" s="21"/>
      <c r="L8" s="21"/>
      <c r="M8" s="21"/>
      <c r="N8" s="21"/>
      <c r="O8" s="21"/>
      <c r="P8" s="21"/>
    </row>
    <row r="9" spans="1:17" x14ac:dyDescent="0.35">
      <c r="A9" s="4"/>
      <c r="C9" s="21"/>
      <c r="D9" s="21"/>
      <c r="E9" s="21"/>
      <c r="F9" s="21"/>
      <c r="G9" s="21"/>
      <c r="H9" s="21"/>
      <c r="I9" s="21"/>
      <c r="J9" s="21"/>
      <c r="K9" s="21"/>
      <c r="L9" s="21"/>
      <c r="M9" s="21"/>
      <c r="N9" s="21"/>
      <c r="O9" s="21"/>
      <c r="P9" s="21"/>
    </row>
    <row r="10" spans="1:17" x14ac:dyDescent="0.35">
      <c r="A10" s="4"/>
      <c r="C10" s="21"/>
      <c r="D10" s="21"/>
      <c r="E10" s="21"/>
      <c r="F10" s="21"/>
      <c r="G10" s="21"/>
      <c r="H10" s="21"/>
      <c r="I10" s="21"/>
      <c r="J10" s="21"/>
      <c r="K10" s="21"/>
      <c r="L10" s="21"/>
      <c r="M10" s="21"/>
      <c r="N10" s="21"/>
      <c r="O10" s="21"/>
      <c r="P10" s="21"/>
    </row>
    <row r="11" spans="1:17" ht="40.5" customHeight="1" thickBot="1" x14ac:dyDescent="0.4">
      <c r="A11" s="37" t="s">
        <v>52</v>
      </c>
      <c r="B11" s="36"/>
      <c r="C11" s="36"/>
      <c r="D11" s="36"/>
      <c r="E11" s="36"/>
      <c r="F11" s="36"/>
      <c r="G11" s="36"/>
      <c r="H11" s="36"/>
      <c r="I11" s="36"/>
      <c r="J11" s="36"/>
      <c r="K11" s="36"/>
      <c r="L11" s="36"/>
      <c r="M11" s="36"/>
      <c r="N11" s="36"/>
      <c r="O11" s="36"/>
      <c r="P11" s="36"/>
      <c r="Q11" s="36"/>
    </row>
    <row r="12" spans="1:17" ht="21.5" thickBot="1" x14ac:dyDescent="0.4">
      <c r="A12" s="6"/>
      <c r="B12" s="13"/>
      <c r="C12" s="22" t="s">
        <v>10</v>
      </c>
      <c r="D12" s="22" t="s">
        <v>11</v>
      </c>
      <c r="E12" s="22" t="s">
        <v>12</v>
      </c>
      <c r="F12" s="22" t="s">
        <v>13</v>
      </c>
      <c r="G12" s="22" t="s">
        <v>14</v>
      </c>
      <c r="H12" s="22" t="s">
        <v>15</v>
      </c>
      <c r="I12" s="22" t="s">
        <v>16</v>
      </c>
      <c r="J12" s="22" t="s">
        <v>17</v>
      </c>
      <c r="K12" s="22" t="s">
        <v>18</v>
      </c>
      <c r="L12" s="22" t="s">
        <v>19</v>
      </c>
      <c r="M12" s="22" t="s">
        <v>20</v>
      </c>
      <c r="N12" s="23" t="s">
        <v>21</v>
      </c>
      <c r="O12" s="23" t="s">
        <v>22</v>
      </c>
      <c r="P12" s="21"/>
    </row>
    <row r="13" spans="1:17" ht="15" thickBot="1" x14ac:dyDescent="0.4">
      <c r="A13" s="11" t="s">
        <v>7</v>
      </c>
      <c r="B13" s="14" t="s">
        <v>8</v>
      </c>
      <c r="C13" s="24" t="s">
        <v>1</v>
      </c>
      <c r="D13" s="24">
        <f>[2]PRR_11!Z133</f>
        <v>0</v>
      </c>
      <c r="E13" s="24">
        <v>-0.1</v>
      </c>
      <c r="F13" s="24">
        <v>-0.2</v>
      </c>
      <c r="G13" s="24">
        <v>-0.3</v>
      </c>
      <c r="H13" s="24">
        <v>-0.4</v>
      </c>
      <c r="I13" s="24">
        <v>-0.7</v>
      </c>
      <c r="J13" s="24">
        <v>-0.9</v>
      </c>
      <c r="K13" s="24">
        <v>-1.3</v>
      </c>
      <c r="L13" s="24">
        <v>-1.7</v>
      </c>
      <c r="M13" s="24">
        <v>-2.2000000000000002</v>
      </c>
      <c r="N13" s="19">
        <v>-0.30000000000000004</v>
      </c>
      <c r="O13" s="19">
        <v>-7.8000000000000007</v>
      </c>
      <c r="P13" s="21"/>
    </row>
    <row r="14" spans="1:17" ht="21.5" thickBot="1" x14ac:dyDescent="0.4">
      <c r="A14" s="11" t="s">
        <v>9</v>
      </c>
      <c r="B14" s="14" t="s">
        <v>8</v>
      </c>
      <c r="C14" s="24" t="s">
        <v>1</v>
      </c>
      <c r="D14" s="24">
        <f>[2]PRR_11!Z134</f>
        <v>0</v>
      </c>
      <c r="E14" s="24">
        <v>-0.1</v>
      </c>
      <c r="F14" s="24">
        <v>-0.1</v>
      </c>
      <c r="G14" s="24">
        <v>-0.3</v>
      </c>
      <c r="H14" s="24">
        <v>-0.4</v>
      </c>
      <c r="I14" s="24">
        <v>-0.6</v>
      </c>
      <c r="J14" s="24">
        <v>-0.9</v>
      </c>
      <c r="K14" s="24">
        <v>-1.2</v>
      </c>
      <c r="L14" s="24">
        <v>-1.6</v>
      </c>
      <c r="M14" s="24">
        <v>-2.1</v>
      </c>
      <c r="N14" s="19">
        <v>-0.2</v>
      </c>
      <c r="O14" s="19">
        <v>-7.2999999999999989</v>
      </c>
      <c r="P14" s="21"/>
    </row>
    <row r="15" spans="1:17" ht="36.75" customHeight="1" x14ac:dyDescent="0.35">
      <c r="A15" s="33" t="s">
        <v>60</v>
      </c>
      <c r="B15" s="34"/>
      <c r="C15" s="34"/>
      <c r="D15" s="34"/>
      <c r="E15" s="34"/>
      <c r="F15" s="34"/>
      <c r="G15" s="34"/>
      <c r="H15" s="34"/>
      <c r="I15" s="34"/>
      <c r="J15" s="34"/>
      <c r="K15" s="34"/>
      <c r="L15" s="34"/>
      <c r="M15" s="34"/>
      <c r="N15" s="34"/>
      <c r="O15" s="34"/>
      <c r="P15" s="21"/>
    </row>
    <row r="16" spans="1:17" ht="39.75" customHeight="1" x14ac:dyDescent="0.35">
      <c r="A16" s="35" t="s">
        <v>61</v>
      </c>
      <c r="B16" s="36"/>
      <c r="C16" s="36"/>
      <c r="D16" s="36"/>
      <c r="E16" s="36"/>
      <c r="F16" s="36"/>
      <c r="G16" s="36"/>
      <c r="H16" s="36"/>
      <c r="I16" s="36"/>
      <c r="J16" s="36"/>
      <c r="K16" s="36"/>
      <c r="L16" s="36"/>
      <c r="M16" s="36"/>
      <c r="N16" s="36"/>
      <c r="O16" s="36"/>
    </row>
    <row r="17" spans="1:1" x14ac:dyDescent="0.35">
      <c r="A17" s="12" t="s">
        <v>6</v>
      </c>
    </row>
  </sheetData>
  <mergeCells count="5">
    <mergeCell ref="A1:Q1"/>
    <mergeCell ref="A7:N7"/>
    <mergeCell ref="A11:Q11"/>
    <mergeCell ref="A15:O15"/>
    <mergeCell ref="A16:O16"/>
  </mergeCells>
  <conditionalFormatting sqref="M4:N4">
    <cfRule type="expression" dxfId="73" priority="35">
      <formula>ROUND(M4,3)=M4-nfp</formula>
    </cfRule>
  </conditionalFormatting>
  <conditionalFormatting sqref="M4:N4">
    <cfRule type="cellIs" dxfId="72" priority="33" operator="between">
      <formula>"&lt;0.01"</formula>
      <formula>"&gt;-0.01"</formula>
    </cfRule>
    <cfRule type="expression" dxfId="71" priority="34">
      <formula>M4=0</formula>
    </cfRule>
    <cfRule type="expression" dxfId="70" priority="36">
      <formula>AND(M4&lt;&gt;0,MOD(M4,DoubleDots)=0)</formula>
    </cfRule>
    <cfRule type="expression" dxfId="69" priority="37">
      <formula>AND(M4&lt;&gt;0,M4&lt;10^-7, M4&gt; 0)</formula>
    </cfRule>
  </conditionalFormatting>
  <conditionalFormatting sqref="M4:N4">
    <cfRule type="expression" dxfId="68" priority="32">
      <formula>ROUND(M4,3)=M4-nfp</formula>
    </cfRule>
  </conditionalFormatting>
  <conditionalFormatting sqref="M5:N5">
    <cfRule type="expression" dxfId="67" priority="29">
      <formula>ROUND(M5,3)=M5-nfp</formula>
    </cfRule>
  </conditionalFormatting>
  <conditionalFormatting sqref="M5:N5">
    <cfRule type="cellIs" dxfId="66" priority="27" operator="between">
      <formula>"&lt;0.01"</formula>
      <formula>"&gt;-0.01"</formula>
    </cfRule>
    <cfRule type="expression" dxfId="65" priority="28">
      <formula>M5=0</formula>
    </cfRule>
    <cfRule type="expression" dxfId="64" priority="30">
      <formula>AND(M5&lt;&gt;0,MOD(M5,DoubleDots)=0)</formula>
    </cfRule>
    <cfRule type="expression" dxfId="63" priority="31">
      <formula>AND(M5&lt;&gt;0,M5&lt;10^-7, M5&gt; 0)</formula>
    </cfRule>
  </conditionalFormatting>
  <conditionalFormatting sqref="M5:N5">
    <cfRule type="expression" dxfId="62" priority="26">
      <formula>ROUND(M5,3)=M5-nfp</formula>
    </cfRule>
  </conditionalFormatting>
  <conditionalFormatting sqref="B4:L4">
    <cfRule type="expression" dxfId="61" priority="23">
      <formula>ROUND(B4,3)=B4-nfp</formula>
    </cfRule>
  </conditionalFormatting>
  <conditionalFormatting sqref="B4:L4">
    <cfRule type="cellIs" dxfId="60" priority="21" operator="between">
      <formula>"&lt;0.01"</formula>
      <formula>"&gt;-0.01"</formula>
    </cfRule>
    <cfRule type="expression" dxfId="59" priority="22">
      <formula>B4=0</formula>
    </cfRule>
    <cfRule type="expression" dxfId="58" priority="24">
      <formula>AND(B4&lt;&gt;0,MOD(B4,DoubleDots)=0)</formula>
    </cfRule>
    <cfRule type="expression" dxfId="57" priority="25">
      <formula>AND(B4&lt;&gt;0,B4&lt;10^-7, B4&gt; 0)</formula>
    </cfRule>
  </conditionalFormatting>
  <conditionalFormatting sqref="B5:L5">
    <cfRule type="expression" dxfId="56" priority="18">
      <formula>ROUND(B5,3)=B5-nfp</formula>
    </cfRule>
  </conditionalFormatting>
  <conditionalFormatting sqref="B5:L5">
    <cfRule type="cellIs" dxfId="55" priority="16" operator="between">
      <formula>"&lt;0.01"</formula>
      <formula>"&gt;-0.01"</formula>
    </cfRule>
    <cfRule type="expression" dxfId="54" priority="17">
      <formula>B5=0</formula>
    </cfRule>
    <cfRule type="expression" dxfId="53" priority="19">
      <formula>AND(B5&lt;&gt;0,MOD(B5,DoubleDots)=0)</formula>
    </cfRule>
    <cfRule type="expression" dxfId="52" priority="20">
      <formula>AND(B5&lt;&gt;0,B5&lt;10^-7, B5&gt; 0)</formula>
    </cfRule>
  </conditionalFormatting>
  <conditionalFormatting sqref="B6">
    <cfRule type="expression" dxfId="51" priority="13">
      <formula>ROUND(B6,3)=B6-nfp</formula>
    </cfRule>
  </conditionalFormatting>
  <conditionalFormatting sqref="B6">
    <cfRule type="cellIs" dxfId="50" priority="11" operator="between">
      <formula>"&lt;0.01"</formula>
      <formula>"&gt;-0.01"</formula>
    </cfRule>
    <cfRule type="expression" dxfId="49" priority="12">
      <formula>B6=0</formula>
    </cfRule>
    <cfRule type="expression" dxfId="48" priority="14">
      <formula>AND(B6&lt;&gt;0,MOD(B6,DoubleDots)=0)</formula>
    </cfRule>
    <cfRule type="expression" dxfId="47" priority="15">
      <formula>AND(B6&lt;&gt;0,B6&lt;10^-7, B6&gt; 0)</formula>
    </cfRule>
  </conditionalFormatting>
  <conditionalFormatting sqref="C13:M13">
    <cfRule type="expression" dxfId="46" priority="8">
      <formula>ROUND(C13,3)=C13-nfp</formula>
    </cfRule>
  </conditionalFormatting>
  <conditionalFormatting sqref="C13:M13">
    <cfRule type="cellIs" dxfId="45" priority="6" operator="between">
      <formula>"&lt;0.01"</formula>
      <formula>"&gt;-0.01"</formula>
    </cfRule>
    <cfRule type="expression" dxfId="44" priority="7">
      <formula>C13=0</formula>
    </cfRule>
    <cfRule type="expression" dxfId="43" priority="9">
      <formula>AND(C13&lt;&gt;0,MOD(C13,DoubleDots)=0)</formula>
    </cfRule>
    <cfRule type="expression" dxfId="42" priority="10">
      <formula>AND(C13&lt;&gt;0,C13&lt;10^-7, C13&gt; 0)</formula>
    </cfRule>
  </conditionalFormatting>
  <conditionalFormatting sqref="C14:M14">
    <cfRule type="expression" dxfId="41" priority="3">
      <formula>ROUND(C14,3)=C14-nfp</formula>
    </cfRule>
  </conditionalFormatting>
  <conditionalFormatting sqref="C14:M14">
    <cfRule type="cellIs" dxfId="40" priority="1" operator="between">
      <formula>"&lt;0.01"</formula>
      <formula>"&gt;-0.01"</formula>
    </cfRule>
    <cfRule type="expression" dxfId="39" priority="2">
      <formula>C14=0</formula>
    </cfRule>
    <cfRule type="expression" dxfId="38" priority="4">
      <formula>AND(C14&lt;&gt;0,MOD(C14,DoubleDots)=0)</formula>
    </cfRule>
    <cfRule type="expression" dxfId="37" priority="5">
      <formula>AND(C14&lt;&gt;0,C14&lt;10^-7, C14&gt; 0)</formula>
    </cfRule>
  </conditionalFormatting>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4E582-DBFA-42DD-AC9D-DE5219504A54}">
  <dimension ref="A1:Q17"/>
  <sheetViews>
    <sheetView workbookViewId="0">
      <selection sqref="A1:Q1"/>
    </sheetView>
  </sheetViews>
  <sheetFormatPr defaultRowHeight="14.5" x14ac:dyDescent="0.35"/>
  <cols>
    <col min="1" max="1" width="12.1796875" customWidth="1"/>
  </cols>
  <sheetData>
    <row r="1" spans="1:17" ht="34.5" customHeight="1" thickBot="1" x14ac:dyDescent="0.4">
      <c r="A1" s="37" t="s">
        <v>53</v>
      </c>
      <c r="B1" s="36"/>
      <c r="C1" s="36"/>
      <c r="D1" s="36"/>
      <c r="E1" s="36"/>
      <c r="F1" s="36"/>
      <c r="G1" s="36"/>
      <c r="H1" s="36"/>
      <c r="I1" s="36"/>
      <c r="J1" s="36"/>
      <c r="K1" s="36"/>
      <c r="L1" s="36"/>
      <c r="M1" s="36"/>
      <c r="N1" s="36"/>
      <c r="O1" s="36"/>
      <c r="P1" s="36"/>
      <c r="Q1" s="36"/>
    </row>
    <row r="2" spans="1:17" ht="21.5" thickBot="1" x14ac:dyDescent="0.4">
      <c r="A2" s="6"/>
      <c r="B2" s="1" t="s">
        <v>10</v>
      </c>
      <c r="C2" s="1" t="s">
        <v>11</v>
      </c>
      <c r="D2" s="1" t="s">
        <v>12</v>
      </c>
      <c r="E2" s="1" t="s">
        <v>13</v>
      </c>
      <c r="F2" s="1" t="s">
        <v>14</v>
      </c>
      <c r="G2" s="1" t="s">
        <v>15</v>
      </c>
      <c r="H2" s="1" t="s">
        <v>16</v>
      </c>
      <c r="I2" s="1" t="s">
        <v>17</v>
      </c>
      <c r="J2" s="1" t="s">
        <v>18</v>
      </c>
      <c r="K2" s="1" t="s">
        <v>19</v>
      </c>
      <c r="L2" s="1" t="s">
        <v>20</v>
      </c>
      <c r="M2" s="2" t="s">
        <v>21</v>
      </c>
      <c r="N2" s="2" t="s">
        <v>22</v>
      </c>
    </row>
    <row r="3" spans="1:17" ht="15" thickBot="1" x14ac:dyDescent="0.4">
      <c r="A3" s="7" t="s">
        <v>2</v>
      </c>
      <c r="B3" s="9"/>
      <c r="C3" s="9"/>
      <c r="D3" s="9"/>
      <c r="E3" s="9"/>
      <c r="F3" s="9"/>
      <c r="G3" s="9"/>
      <c r="H3" s="9"/>
      <c r="I3" s="9"/>
      <c r="J3" s="9"/>
      <c r="K3" s="9"/>
      <c r="L3" s="9"/>
      <c r="M3" s="9"/>
      <c r="N3" s="10"/>
    </row>
    <row r="4" spans="1:17" ht="15" thickBot="1" x14ac:dyDescent="0.4">
      <c r="A4" s="8" t="s">
        <v>3</v>
      </c>
      <c r="B4" s="24">
        <f>[2]PRR_12!Y39</f>
        <v>0</v>
      </c>
      <c r="C4" s="24">
        <v>-19.600000000000001</v>
      </c>
      <c r="D4" s="24">
        <v>-40.6</v>
      </c>
      <c r="E4" s="24">
        <v>-42.8</v>
      </c>
      <c r="F4" s="24">
        <v>-44.5</v>
      </c>
      <c r="G4" s="24">
        <v>-46.4</v>
      </c>
      <c r="H4" s="24">
        <v>-48.3</v>
      </c>
      <c r="I4" s="24">
        <v>-50.2</v>
      </c>
      <c r="J4" s="24">
        <v>-52.3</v>
      </c>
      <c r="K4" s="24">
        <v>-54.4</v>
      </c>
      <c r="L4" s="24">
        <v>-56.7</v>
      </c>
      <c r="M4" s="19">
        <v>-103</v>
      </c>
      <c r="N4" s="19">
        <v>-455.79999999999995</v>
      </c>
      <c r="O4" s="21"/>
      <c r="P4" s="21"/>
    </row>
    <row r="5" spans="1:17" ht="15" thickBot="1" x14ac:dyDescent="0.4">
      <c r="A5" s="8" t="s">
        <v>4</v>
      </c>
      <c r="B5" s="24" t="s">
        <v>1</v>
      </c>
      <c r="C5" s="24">
        <v>-0.4</v>
      </c>
      <c r="D5" s="24" t="s">
        <v>1</v>
      </c>
      <c r="E5" s="24" t="s">
        <v>1</v>
      </c>
      <c r="F5" s="24" t="s">
        <v>1</v>
      </c>
      <c r="G5" s="24" t="s">
        <v>1</v>
      </c>
      <c r="H5" s="24" t="s">
        <v>1</v>
      </c>
      <c r="I5" s="24" t="s">
        <v>1</v>
      </c>
      <c r="J5" s="24" t="s">
        <v>1</v>
      </c>
      <c r="K5" s="24" t="s">
        <v>1</v>
      </c>
      <c r="L5" s="24" t="s">
        <v>1</v>
      </c>
      <c r="M5" s="19">
        <v>-0.4</v>
      </c>
      <c r="N5" s="19">
        <v>-0.4</v>
      </c>
      <c r="O5" s="21"/>
      <c r="P5" s="21"/>
    </row>
    <row r="6" spans="1:17" ht="15" thickBot="1" x14ac:dyDescent="0.4">
      <c r="A6" s="11" t="s">
        <v>5</v>
      </c>
      <c r="B6" s="27" t="s">
        <v>1</v>
      </c>
      <c r="C6" s="20">
        <v>-20</v>
      </c>
      <c r="D6" s="20">
        <v>-40.6</v>
      </c>
      <c r="E6" s="20">
        <v>-42.8</v>
      </c>
      <c r="F6" s="20">
        <v>-44.5</v>
      </c>
      <c r="G6" s="20">
        <v>-46.4</v>
      </c>
      <c r="H6" s="20">
        <v>-48.3</v>
      </c>
      <c r="I6" s="20">
        <v>-50.2</v>
      </c>
      <c r="J6" s="20">
        <v>-52.3</v>
      </c>
      <c r="K6" s="20">
        <v>-54.4</v>
      </c>
      <c r="L6" s="20">
        <v>-56.7</v>
      </c>
      <c r="M6" s="20">
        <v>-103.4</v>
      </c>
      <c r="N6" s="20">
        <v>-456.2</v>
      </c>
      <c r="O6" s="21"/>
      <c r="P6" s="21"/>
    </row>
    <row r="7" spans="1:17" ht="48.75" customHeight="1" x14ac:dyDescent="0.35">
      <c r="A7" s="33" t="s">
        <v>64</v>
      </c>
      <c r="B7" s="34"/>
      <c r="C7" s="34"/>
      <c r="D7" s="34"/>
      <c r="E7" s="34"/>
      <c r="F7" s="34"/>
      <c r="G7" s="34"/>
      <c r="H7" s="34"/>
      <c r="I7" s="34"/>
      <c r="J7" s="34"/>
      <c r="K7" s="34"/>
      <c r="L7" s="34"/>
      <c r="M7" s="34"/>
      <c r="N7" s="34"/>
      <c r="O7" s="21"/>
      <c r="P7" s="21"/>
    </row>
    <row r="8" spans="1:17" x14ac:dyDescent="0.35">
      <c r="A8" s="12" t="s">
        <v>6</v>
      </c>
      <c r="C8" s="21"/>
      <c r="D8" s="21"/>
      <c r="E8" s="21"/>
      <c r="F8" s="21"/>
      <c r="G8" s="21"/>
      <c r="H8" s="21"/>
      <c r="I8" s="21"/>
      <c r="J8" s="21"/>
      <c r="K8" s="21"/>
      <c r="L8" s="21"/>
      <c r="M8" s="21"/>
      <c r="N8" s="21"/>
      <c r="O8" s="21"/>
      <c r="P8" s="21"/>
    </row>
    <row r="9" spans="1:17" x14ac:dyDescent="0.35">
      <c r="A9" s="4"/>
      <c r="C9" s="21"/>
      <c r="D9" s="21"/>
      <c r="E9" s="21"/>
      <c r="F9" s="21"/>
      <c r="G9" s="21"/>
      <c r="H9" s="21"/>
      <c r="I9" s="21"/>
      <c r="J9" s="21"/>
      <c r="K9" s="21"/>
      <c r="L9" s="21"/>
      <c r="M9" s="21"/>
      <c r="N9" s="21"/>
      <c r="O9" s="21"/>
      <c r="P9" s="21"/>
    </row>
    <row r="10" spans="1:17" x14ac:dyDescent="0.35">
      <c r="A10" s="4"/>
      <c r="C10" s="21"/>
      <c r="D10" s="21"/>
      <c r="E10" s="21"/>
      <c r="F10" s="21"/>
      <c r="G10" s="21"/>
      <c r="H10" s="21"/>
      <c r="I10" s="21"/>
      <c r="J10" s="21"/>
      <c r="K10" s="21"/>
      <c r="L10" s="21"/>
      <c r="M10" s="21"/>
      <c r="N10" s="21"/>
      <c r="O10" s="21"/>
      <c r="P10" s="21"/>
    </row>
    <row r="11" spans="1:17" ht="33.75" customHeight="1" thickBot="1" x14ac:dyDescent="0.4">
      <c r="A11" s="37" t="s">
        <v>54</v>
      </c>
      <c r="B11" s="36"/>
      <c r="C11" s="36"/>
      <c r="D11" s="36"/>
      <c r="E11" s="36"/>
      <c r="F11" s="36"/>
      <c r="G11" s="36"/>
      <c r="H11" s="36"/>
      <c r="I11" s="36"/>
      <c r="J11" s="36"/>
      <c r="K11" s="36"/>
      <c r="L11" s="36"/>
      <c r="M11" s="36"/>
      <c r="N11" s="36"/>
      <c r="O11" s="36"/>
      <c r="P11" s="36"/>
      <c r="Q11" s="36"/>
    </row>
    <row r="12" spans="1:17" ht="21.5" thickBot="1" x14ac:dyDescent="0.4">
      <c r="A12" s="6"/>
      <c r="B12" s="13"/>
      <c r="C12" s="22" t="s">
        <v>10</v>
      </c>
      <c r="D12" s="22" t="s">
        <v>11</v>
      </c>
      <c r="E12" s="22" t="s">
        <v>12</v>
      </c>
      <c r="F12" s="22" t="s">
        <v>13</v>
      </c>
      <c r="G12" s="22" t="s">
        <v>14</v>
      </c>
      <c r="H12" s="22" t="s">
        <v>15</v>
      </c>
      <c r="I12" s="22" t="s">
        <v>16</v>
      </c>
      <c r="J12" s="22" t="s">
        <v>17</v>
      </c>
      <c r="K12" s="22" t="s">
        <v>18</v>
      </c>
      <c r="L12" s="22" t="s">
        <v>19</v>
      </c>
      <c r="M12" s="22" t="s">
        <v>20</v>
      </c>
      <c r="N12" s="23" t="s">
        <v>21</v>
      </c>
      <c r="O12" s="23" t="s">
        <v>22</v>
      </c>
      <c r="P12" s="21"/>
    </row>
    <row r="13" spans="1:17" ht="15" thickBot="1" x14ac:dyDescent="0.4">
      <c r="A13" s="11" t="s">
        <v>7</v>
      </c>
      <c r="B13" s="14" t="s">
        <v>8</v>
      </c>
      <c r="C13" s="24" t="s">
        <v>1</v>
      </c>
      <c r="D13" s="24">
        <v>-0.4</v>
      </c>
      <c r="E13" s="24">
        <v>-1.5</v>
      </c>
      <c r="F13" s="24">
        <v>-3.2</v>
      </c>
      <c r="G13" s="24">
        <v>-5</v>
      </c>
      <c r="H13" s="24">
        <v>-6.9</v>
      </c>
      <c r="I13" s="24">
        <v>-9.1</v>
      </c>
      <c r="J13" s="24">
        <v>-11.4</v>
      </c>
      <c r="K13" s="24">
        <v>-14</v>
      </c>
      <c r="L13" s="24">
        <v>-16.8</v>
      </c>
      <c r="M13" s="24">
        <v>-19.899999999999999</v>
      </c>
      <c r="N13" s="19">
        <v>-5.0999999999999996</v>
      </c>
      <c r="O13" s="19">
        <v>-88.199999999999989</v>
      </c>
      <c r="P13" s="21"/>
    </row>
    <row r="14" spans="1:17" ht="21.5" thickBot="1" x14ac:dyDescent="0.4">
      <c r="A14" s="11" t="s">
        <v>9</v>
      </c>
      <c r="B14" s="14" t="s">
        <v>8</v>
      </c>
      <c r="C14" s="24" t="s">
        <v>1</v>
      </c>
      <c r="D14" s="24">
        <v>-0.3</v>
      </c>
      <c r="E14" s="24">
        <v>-1.3</v>
      </c>
      <c r="F14" s="24">
        <v>-2.9</v>
      </c>
      <c r="G14" s="24">
        <v>-4.5999999999999996</v>
      </c>
      <c r="H14" s="24">
        <v>-6.6</v>
      </c>
      <c r="I14" s="24">
        <v>-8.6999999999999993</v>
      </c>
      <c r="J14" s="24">
        <v>-11</v>
      </c>
      <c r="K14" s="24">
        <v>-13.6</v>
      </c>
      <c r="L14" s="24">
        <v>-16.399999999999999</v>
      </c>
      <c r="M14" s="24">
        <v>-19.399999999999999</v>
      </c>
      <c r="N14" s="19">
        <v>-4.5</v>
      </c>
      <c r="O14" s="19">
        <v>-84.800000000000011</v>
      </c>
      <c r="P14" s="21"/>
    </row>
    <row r="15" spans="1:17" ht="39" customHeight="1" x14ac:dyDescent="0.35">
      <c r="A15" s="33" t="s">
        <v>60</v>
      </c>
      <c r="B15" s="34"/>
      <c r="C15" s="34"/>
      <c r="D15" s="34"/>
      <c r="E15" s="34"/>
      <c r="F15" s="34"/>
      <c r="G15" s="34"/>
      <c r="H15" s="34"/>
      <c r="I15" s="34"/>
      <c r="J15" s="34"/>
      <c r="K15" s="34"/>
      <c r="L15" s="34"/>
      <c r="M15" s="34"/>
      <c r="N15" s="34"/>
      <c r="O15" s="34"/>
      <c r="P15" s="21"/>
    </row>
    <row r="16" spans="1:17" ht="39" customHeight="1" x14ac:dyDescent="0.35">
      <c r="A16" s="35" t="s">
        <v>61</v>
      </c>
      <c r="B16" s="36"/>
      <c r="C16" s="36"/>
      <c r="D16" s="36"/>
      <c r="E16" s="36"/>
      <c r="F16" s="36"/>
      <c r="G16" s="36"/>
      <c r="H16" s="36"/>
      <c r="I16" s="36"/>
      <c r="J16" s="36"/>
      <c r="K16" s="36"/>
      <c r="L16" s="36"/>
      <c r="M16" s="36"/>
      <c r="N16" s="36"/>
      <c r="O16" s="36"/>
    </row>
    <row r="17" spans="1:1" x14ac:dyDescent="0.35">
      <c r="A17" s="12" t="s">
        <v>6</v>
      </c>
    </row>
  </sheetData>
  <mergeCells count="5">
    <mergeCell ref="A1:Q1"/>
    <mergeCell ref="A7:N7"/>
    <mergeCell ref="A11:Q11"/>
    <mergeCell ref="A15:O15"/>
    <mergeCell ref="A16:O16"/>
  </mergeCells>
  <conditionalFormatting sqref="M4:N4">
    <cfRule type="expression" dxfId="36" priority="35">
      <formula>ROUND(M4,3)=M4-nfp</formula>
    </cfRule>
  </conditionalFormatting>
  <conditionalFormatting sqref="M4:N4">
    <cfRule type="cellIs" dxfId="35" priority="33" operator="between">
      <formula>"&lt;0.01"</formula>
      <formula>"&gt;-0.01"</formula>
    </cfRule>
    <cfRule type="expression" dxfId="34" priority="34">
      <formula>M4=0</formula>
    </cfRule>
    <cfRule type="expression" dxfId="33" priority="36">
      <formula>AND(M4&lt;&gt;0,MOD(M4,DoubleDots)=0)</formula>
    </cfRule>
    <cfRule type="expression" dxfId="32" priority="37">
      <formula>AND(M4&lt;&gt;0,M4&lt;10^-7, M4&gt; 0)</formula>
    </cfRule>
  </conditionalFormatting>
  <conditionalFormatting sqref="M4:N4">
    <cfRule type="expression" dxfId="31" priority="32">
      <formula>ROUND(M4,3)=M4-nfp</formula>
    </cfRule>
  </conditionalFormatting>
  <conditionalFormatting sqref="M5:N5">
    <cfRule type="expression" dxfId="30" priority="29">
      <formula>ROUND(M5,3)=M5-nfp</formula>
    </cfRule>
  </conditionalFormatting>
  <conditionalFormatting sqref="M5:N5">
    <cfRule type="cellIs" dxfId="29" priority="27" operator="between">
      <formula>"&lt;0.01"</formula>
      <formula>"&gt;-0.01"</formula>
    </cfRule>
    <cfRule type="expression" dxfId="28" priority="28">
      <formula>M5=0</formula>
    </cfRule>
    <cfRule type="expression" dxfId="27" priority="30">
      <formula>AND(M5&lt;&gt;0,MOD(M5,DoubleDots)=0)</formula>
    </cfRule>
    <cfRule type="expression" dxfId="26" priority="31">
      <formula>AND(M5&lt;&gt;0,M5&lt;10^-7, M5&gt; 0)</formula>
    </cfRule>
  </conditionalFormatting>
  <conditionalFormatting sqref="M5:N5">
    <cfRule type="expression" dxfId="25" priority="26">
      <formula>ROUND(M5,3)=M5-nfp</formula>
    </cfRule>
  </conditionalFormatting>
  <conditionalFormatting sqref="B4:L4">
    <cfRule type="expression" dxfId="24" priority="23">
      <formula>ROUND(B4,3)=B4-nfp</formula>
    </cfRule>
  </conditionalFormatting>
  <conditionalFormatting sqref="B4:L4">
    <cfRule type="cellIs" dxfId="23" priority="21" operator="between">
      <formula>"&lt;0.01"</formula>
      <formula>"&gt;-0.01"</formula>
    </cfRule>
    <cfRule type="expression" dxfId="22" priority="22">
      <formula>B4=0</formula>
    </cfRule>
    <cfRule type="expression" dxfId="21" priority="24">
      <formula>AND(B4&lt;&gt;0,MOD(B4,DoubleDots)=0)</formula>
    </cfRule>
    <cfRule type="expression" dxfId="20" priority="25">
      <formula>AND(B4&lt;&gt;0,B4&lt;10^-7, B4&gt; 0)</formula>
    </cfRule>
  </conditionalFormatting>
  <conditionalFormatting sqref="B5:L5">
    <cfRule type="expression" dxfId="19" priority="18">
      <formula>ROUND(B5,3)=B5-nfp</formula>
    </cfRule>
  </conditionalFormatting>
  <conditionalFormatting sqref="B5:L5">
    <cfRule type="cellIs" dxfId="18" priority="16" operator="between">
      <formula>"&lt;0.01"</formula>
      <formula>"&gt;-0.01"</formula>
    </cfRule>
    <cfRule type="expression" dxfId="17" priority="17">
      <formula>B5=0</formula>
    </cfRule>
    <cfRule type="expression" dxfId="16" priority="19">
      <formula>AND(B5&lt;&gt;0,MOD(B5,DoubleDots)=0)</formula>
    </cfRule>
    <cfRule type="expression" dxfId="15" priority="20">
      <formula>AND(B5&lt;&gt;0,B5&lt;10^-7, B5&gt; 0)</formula>
    </cfRule>
  </conditionalFormatting>
  <conditionalFormatting sqref="B6">
    <cfRule type="expression" dxfId="14" priority="13">
      <formula>ROUND(B6,3)=B6-nfp</formula>
    </cfRule>
  </conditionalFormatting>
  <conditionalFormatting sqref="B6">
    <cfRule type="cellIs" dxfId="13" priority="11" operator="between">
      <formula>"&lt;0.01"</formula>
      <formula>"&gt;-0.01"</formula>
    </cfRule>
    <cfRule type="expression" dxfId="12" priority="12">
      <formula>B6=0</formula>
    </cfRule>
    <cfRule type="expression" dxfId="11" priority="14">
      <formula>AND(B6&lt;&gt;0,MOD(B6,DoubleDots)=0)</formula>
    </cfRule>
    <cfRule type="expression" dxfId="10" priority="15">
      <formula>AND(B6&lt;&gt;0,B6&lt;10^-7, B6&gt; 0)</formula>
    </cfRule>
  </conditionalFormatting>
  <conditionalFormatting sqref="C13:M13">
    <cfRule type="expression" dxfId="9" priority="8">
      <formula>ROUND(C13,3)=C13-nfp</formula>
    </cfRule>
  </conditionalFormatting>
  <conditionalFormatting sqref="C13:M13">
    <cfRule type="cellIs" dxfId="8" priority="6" operator="between">
      <formula>"&lt;0.01"</formula>
      <formula>"&gt;-0.01"</formula>
    </cfRule>
    <cfRule type="expression" dxfId="7" priority="7">
      <formula>C13=0</formula>
    </cfRule>
    <cfRule type="expression" dxfId="6" priority="9">
      <formula>AND(C13&lt;&gt;0,MOD(C13,DoubleDots)=0)</formula>
    </cfRule>
    <cfRule type="expression" dxfId="5" priority="10">
      <formula>AND(C13&lt;&gt;0,C13&lt;10^-7, C13&gt; 0)</formula>
    </cfRule>
  </conditionalFormatting>
  <conditionalFormatting sqref="C14:M14">
    <cfRule type="expression" dxfId="4" priority="3">
      <formula>ROUND(C14,3)=C14-nfp</formula>
    </cfRule>
  </conditionalFormatting>
  <conditionalFormatting sqref="C14:M14">
    <cfRule type="cellIs" dxfId="3" priority="1" operator="between">
      <formula>"&lt;0.01"</formula>
      <formula>"&gt;-0.01"</formula>
    </cfRule>
    <cfRule type="expression" dxfId="2" priority="2">
      <formula>C14=0</formula>
    </cfRule>
    <cfRule type="expression" dxfId="1" priority="4">
      <formula>AND(C14&lt;&gt;0,MOD(C14,DoubleDots)=0)</formula>
    </cfRule>
    <cfRule type="expression" dxfId="0" priority="5">
      <formula>AND(C14&lt;&gt;0,C14&lt;10^-7, C14&gt; 0)</formula>
    </cfRule>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EAD27-CF1E-4B20-8904-3548AE9DF1F1}">
  <dimension ref="A1:Q17"/>
  <sheetViews>
    <sheetView zoomScale="110" zoomScaleNormal="110" workbookViewId="0">
      <selection sqref="A1:Q1"/>
    </sheetView>
  </sheetViews>
  <sheetFormatPr defaultRowHeight="14.5" x14ac:dyDescent="0.35"/>
  <cols>
    <col min="1" max="1" width="12.1796875" customWidth="1"/>
  </cols>
  <sheetData>
    <row r="1" spans="1:17" ht="36.75" customHeight="1" thickBot="1" x14ac:dyDescent="0.4">
      <c r="A1" s="37" t="s">
        <v>35</v>
      </c>
      <c r="B1" s="36"/>
      <c r="C1" s="36"/>
      <c r="D1" s="36"/>
      <c r="E1" s="36"/>
      <c r="F1" s="36"/>
      <c r="G1" s="36"/>
      <c r="H1" s="36"/>
      <c r="I1" s="36"/>
      <c r="J1" s="36"/>
      <c r="K1" s="36"/>
      <c r="L1" s="36"/>
      <c r="M1" s="36"/>
      <c r="N1" s="36"/>
      <c r="O1" s="36"/>
      <c r="P1" s="36"/>
      <c r="Q1" s="36"/>
    </row>
    <row r="2" spans="1:17" ht="21.5" thickBot="1" x14ac:dyDescent="0.4">
      <c r="A2" s="6"/>
      <c r="B2" s="1" t="s">
        <v>10</v>
      </c>
      <c r="C2" s="1" t="s">
        <v>11</v>
      </c>
      <c r="D2" s="1" t="s">
        <v>12</v>
      </c>
      <c r="E2" s="1" t="s">
        <v>13</v>
      </c>
      <c r="F2" s="1" t="s">
        <v>14</v>
      </c>
      <c r="G2" s="1" t="s">
        <v>15</v>
      </c>
      <c r="H2" s="1" t="s">
        <v>16</v>
      </c>
      <c r="I2" s="1" t="s">
        <v>17</v>
      </c>
      <c r="J2" s="1" t="s">
        <v>18</v>
      </c>
      <c r="K2" s="1" t="s">
        <v>19</v>
      </c>
      <c r="L2" s="1" t="s">
        <v>20</v>
      </c>
      <c r="M2" s="2" t="s">
        <v>21</v>
      </c>
      <c r="N2" s="2" t="s">
        <v>22</v>
      </c>
    </row>
    <row r="3" spans="1:17" ht="15" thickBot="1" x14ac:dyDescent="0.4">
      <c r="A3" s="7" t="s">
        <v>2</v>
      </c>
      <c r="B3" s="9"/>
      <c r="C3" s="9"/>
      <c r="D3" s="9"/>
      <c r="E3" s="9"/>
      <c r="F3" s="9"/>
      <c r="G3" s="9"/>
      <c r="H3" s="9"/>
      <c r="I3" s="9"/>
      <c r="J3" s="9"/>
      <c r="K3" s="9"/>
      <c r="L3" s="9"/>
      <c r="M3" s="9"/>
      <c r="N3" s="10"/>
    </row>
    <row r="4" spans="1:17" ht="15" thickBot="1" x14ac:dyDescent="0.4">
      <c r="A4" s="8" t="s">
        <v>3</v>
      </c>
      <c r="B4" s="24">
        <f>[2]PRR_1!Y39</f>
        <v>0</v>
      </c>
      <c r="C4" s="24">
        <v>-3.4</v>
      </c>
      <c r="D4" s="24">
        <v>-7</v>
      </c>
      <c r="E4" s="24">
        <v>-7.3</v>
      </c>
      <c r="F4" s="24">
        <v>-7.5</v>
      </c>
      <c r="G4" s="24">
        <v>-7.7</v>
      </c>
      <c r="H4" s="24">
        <v>-7.9</v>
      </c>
      <c r="I4" s="24">
        <v>-8.1</v>
      </c>
      <c r="J4" s="24">
        <v>-8.3000000000000007</v>
      </c>
      <c r="K4" s="24">
        <v>-8.5</v>
      </c>
      <c r="L4" s="24">
        <v>-8.6999999999999993</v>
      </c>
      <c r="M4" s="19">
        <v>-17.7</v>
      </c>
      <c r="N4" s="19">
        <v>-74.400000000000006</v>
      </c>
    </row>
    <row r="5" spans="1:17" ht="15" thickBot="1" x14ac:dyDescent="0.4">
      <c r="A5" s="8" t="s">
        <v>4</v>
      </c>
      <c r="B5" s="24" t="s">
        <v>1</v>
      </c>
      <c r="C5" s="24">
        <v>-0.6</v>
      </c>
      <c r="D5" s="24" t="s">
        <v>1</v>
      </c>
      <c r="E5" s="24" t="s">
        <v>1</v>
      </c>
      <c r="F5" s="24" t="s">
        <v>1</v>
      </c>
      <c r="G5" s="24" t="s">
        <v>1</v>
      </c>
      <c r="H5" s="24" t="s">
        <v>1</v>
      </c>
      <c r="I5" s="24" t="s">
        <v>1</v>
      </c>
      <c r="J5" s="24" t="s">
        <v>1</v>
      </c>
      <c r="K5" s="24" t="s">
        <v>1</v>
      </c>
      <c r="L5" s="24" t="s">
        <v>1</v>
      </c>
      <c r="M5" s="19">
        <v>-0.6</v>
      </c>
      <c r="N5" s="19">
        <v>-0.6</v>
      </c>
    </row>
    <row r="6" spans="1:17" ht="15" thickBot="1" x14ac:dyDescent="0.4">
      <c r="A6" s="11" t="s">
        <v>5</v>
      </c>
      <c r="B6" s="27" t="s">
        <v>1</v>
      </c>
      <c r="C6" s="20">
        <v>-4</v>
      </c>
      <c r="D6" s="20">
        <v>-7</v>
      </c>
      <c r="E6" s="20">
        <v>-7.3</v>
      </c>
      <c r="F6" s="20">
        <v>-7.5</v>
      </c>
      <c r="G6" s="20">
        <v>-7.7</v>
      </c>
      <c r="H6" s="20">
        <v>-7.9</v>
      </c>
      <c r="I6" s="20">
        <v>-8.1</v>
      </c>
      <c r="J6" s="20">
        <v>-8.3000000000000007</v>
      </c>
      <c r="K6" s="20">
        <v>-8.5</v>
      </c>
      <c r="L6" s="20">
        <v>-8.6999999999999993</v>
      </c>
      <c r="M6" s="20">
        <v>-18.3</v>
      </c>
      <c r="N6" s="20">
        <v>-75</v>
      </c>
    </row>
    <row r="7" spans="1:17" ht="26.25" customHeight="1" x14ac:dyDescent="0.35">
      <c r="A7" s="33" t="s">
        <v>59</v>
      </c>
      <c r="B7" s="34"/>
      <c r="C7" s="34"/>
      <c r="D7" s="34"/>
      <c r="E7" s="34"/>
      <c r="F7" s="34"/>
      <c r="G7" s="34"/>
      <c r="H7" s="34"/>
      <c r="I7" s="34"/>
      <c r="J7" s="34"/>
      <c r="K7" s="34"/>
      <c r="L7" s="34"/>
      <c r="M7" s="34"/>
      <c r="N7" s="34"/>
      <c r="O7" s="21"/>
      <c r="P7" s="21"/>
    </row>
    <row r="8" spans="1:17" x14ac:dyDescent="0.35">
      <c r="A8" s="12" t="s">
        <v>6</v>
      </c>
    </row>
    <row r="9" spans="1:17" x14ac:dyDescent="0.35">
      <c r="A9" s="4"/>
    </row>
    <row r="10" spans="1:17" x14ac:dyDescent="0.35">
      <c r="A10" s="4"/>
    </row>
    <row r="11" spans="1:17" ht="34.5" customHeight="1" thickBot="1" x14ac:dyDescent="0.4">
      <c r="A11" s="37" t="s">
        <v>36</v>
      </c>
      <c r="B11" s="36"/>
      <c r="C11" s="36"/>
      <c r="D11" s="36"/>
      <c r="E11" s="36"/>
      <c r="F11" s="36"/>
      <c r="G11" s="36"/>
      <c r="H11" s="36"/>
      <c r="I11" s="36"/>
      <c r="J11" s="36"/>
      <c r="K11" s="36"/>
      <c r="L11" s="36"/>
      <c r="M11" s="36"/>
      <c r="N11" s="36"/>
      <c r="O11" s="36"/>
      <c r="P11" s="36"/>
      <c r="Q11" s="36"/>
    </row>
    <row r="12" spans="1:17" ht="21.5" thickBot="1" x14ac:dyDescent="0.4">
      <c r="A12" s="6"/>
      <c r="B12" s="13"/>
      <c r="C12" s="1" t="s">
        <v>10</v>
      </c>
      <c r="D12" s="1" t="s">
        <v>11</v>
      </c>
      <c r="E12" s="1" t="s">
        <v>12</v>
      </c>
      <c r="F12" s="1" t="s">
        <v>13</v>
      </c>
      <c r="G12" s="1" t="s">
        <v>14</v>
      </c>
      <c r="H12" s="1" t="s">
        <v>15</v>
      </c>
      <c r="I12" s="1" t="s">
        <v>16</v>
      </c>
      <c r="J12" s="1" t="s">
        <v>17</v>
      </c>
      <c r="K12" s="1" t="s">
        <v>18</v>
      </c>
      <c r="L12" s="1" t="s">
        <v>19</v>
      </c>
      <c r="M12" s="1" t="s">
        <v>20</v>
      </c>
      <c r="N12" s="2" t="s">
        <v>21</v>
      </c>
      <c r="O12" s="2" t="s">
        <v>22</v>
      </c>
    </row>
    <row r="13" spans="1:17" ht="15" thickBot="1" x14ac:dyDescent="0.4">
      <c r="A13" s="11" t="s">
        <v>7</v>
      </c>
      <c r="B13" s="14" t="s">
        <v>8</v>
      </c>
      <c r="C13" s="24" t="s">
        <v>1</v>
      </c>
      <c r="D13" s="24">
        <v>-0.1</v>
      </c>
      <c r="E13" s="24">
        <v>-0.3</v>
      </c>
      <c r="F13" s="24">
        <v>-0.6</v>
      </c>
      <c r="G13" s="24">
        <v>-0.9</v>
      </c>
      <c r="H13" s="24">
        <v>-1.2</v>
      </c>
      <c r="I13" s="24">
        <v>-1.6</v>
      </c>
      <c r="J13" s="24">
        <v>-1.9</v>
      </c>
      <c r="K13" s="24">
        <v>-2.4</v>
      </c>
      <c r="L13" s="24">
        <v>-2.8</v>
      </c>
      <c r="M13" s="24">
        <v>-3.3</v>
      </c>
      <c r="N13" s="19">
        <v>-1</v>
      </c>
      <c r="O13" s="19">
        <v>-15.100000000000001</v>
      </c>
    </row>
    <row r="14" spans="1:17" ht="21.5" thickBot="1" x14ac:dyDescent="0.4">
      <c r="A14" s="11" t="s">
        <v>9</v>
      </c>
      <c r="B14" s="14" t="s">
        <v>8</v>
      </c>
      <c r="C14" s="24" t="s">
        <v>1</v>
      </c>
      <c r="D14" s="24">
        <v>-0.1</v>
      </c>
      <c r="E14" s="24">
        <v>-0.3</v>
      </c>
      <c r="F14" s="24">
        <v>-0.5</v>
      </c>
      <c r="G14" s="24">
        <v>-0.8</v>
      </c>
      <c r="H14" s="24">
        <v>-1.1000000000000001</v>
      </c>
      <c r="I14" s="24">
        <v>-1.5</v>
      </c>
      <c r="J14" s="24">
        <v>-1.9</v>
      </c>
      <c r="K14" s="24">
        <v>-2.2999999999999998</v>
      </c>
      <c r="L14" s="24">
        <v>-2.7</v>
      </c>
      <c r="M14" s="24">
        <v>-3.2</v>
      </c>
      <c r="N14" s="19">
        <v>-0.9</v>
      </c>
      <c r="O14" s="19">
        <v>-14.399999999999999</v>
      </c>
    </row>
    <row r="15" spans="1:17" ht="41.25" customHeight="1" x14ac:dyDescent="0.35">
      <c r="A15" s="33" t="s">
        <v>60</v>
      </c>
      <c r="B15" s="34"/>
      <c r="C15" s="34"/>
      <c r="D15" s="34"/>
      <c r="E15" s="34"/>
      <c r="F15" s="34"/>
      <c r="G15" s="34"/>
      <c r="H15" s="34"/>
      <c r="I15" s="34"/>
      <c r="J15" s="34"/>
      <c r="K15" s="34"/>
      <c r="L15" s="34"/>
      <c r="M15" s="34"/>
      <c r="N15" s="34"/>
      <c r="O15" s="34"/>
    </row>
    <row r="16" spans="1:17" ht="50.25" customHeight="1" x14ac:dyDescent="0.35">
      <c r="A16" s="35" t="s">
        <v>61</v>
      </c>
      <c r="B16" s="36"/>
      <c r="C16" s="36"/>
      <c r="D16" s="36"/>
      <c r="E16" s="36"/>
      <c r="F16" s="36"/>
      <c r="G16" s="36"/>
      <c r="H16" s="36"/>
      <c r="I16" s="36"/>
      <c r="J16" s="36"/>
      <c r="K16" s="36"/>
      <c r="L16" s="36"/>
      <c r="M16" s="36"/>
      <c r="N16" s="36"/>
      <c r="O16" s="36"/>
    </row>
    <row r="17" spans="1:1" x14ac:dyDescent="0.35">
      <c r="A17" s="12" t="s">
        <v>6</v>
      </c>
    </row>
  </sheetData>
  <mergeCells count="5">
    <mergeCell ref="A7:N7"/>
    <mergeCell ref="A15:O15"/>
    <mergeCell ref="A16:O16"/>
    <mergeCell ref="A11:Q11"/>
    <mergeCell ref="A1:Q1"/>
  </mergeCells>
  <conditionalFormatting sqref="M4:N4">
    <cfRule type="expression" dxfId="443" priority="40">
      <formula>ROUND(M4,3)=M4-nfp</formula>
    </cfRule>
  </conditionalFormatting>
  <conditionalFormatting sqref="M4:N4">
    <cfRule type="cellIs" dxfId="442" priority="38" operator="between">
      <formula>"&lt;0.01"</formula>
      <formula>"&gt;-0.01"</formula>
    </cfRule>
    <cfRule type="expression" dxfId="441" priority="39">
      <formula>M4=0</formula>
    </cfRule>
    <cfRule type="expression" dxfId="440" priority="41">
      <formula>AND(M4&lt;&gt;0,MOD(M4,DoubleDots)=0)</formula>
    </cfRule>
    <cfRule type="expression" dxfId="439" priority="42">
      <formula>AND(M4&lt;&gt;0,M4&lt;10^-7, M4&gt; 0)</formula>
    </cfRule>
  </conditionalFormatting>
  <conditionalFormatting sqref="M4:N4">
    <cfRule type="expression" dxfId="438" priority="37">
      <formula>ROUND(M4,3)=M4-nfp</formula>
    </cfRule>
  </conditionalFormatting>
  <conditionalFormatting sqref="M5:N5">
    <cfRule type="expression" dxfId="437" priority="29">
      <formula>ROUND(M5,3)=M5-nfp</formula>
    </cfRule>
  </conditionalFormatting>
  <conditionalFormatting sqref="M5:N5">
    <cfRule type="cellIs" dxfId="436" priority="27" operator="between">
      <formula>"&lt;0.01"</formula>
      <formula>"&gt;-0.01"</formula>
    </cfRule>
    <cfRule type="expression" dxfId="435" priority="28">
      <formula>M5=0</formula>
    </cfRule>
    <cfRule type="expression" dxfId="434" priority="30">
      <formula>AND(M5&lt;&gt;0,MOD(M5,DoubleDots)=0)</formula>
    </cfRule>
    <cfRule type="expression" dxfId="433" priority="31">
      <formula>AND(M5&lt;&gt;0,M5&lt;10^-7, M5&gt; 0)</formula>
    </cfRule>
  </conditionalFormatting>
  <conditionalFormatting sqref="M5:N5">
    <cfRule type="expression" dxfId="432" priority="26">
      <formula>ROUND(M5,3)=M5-nfp</formula>
    </cfRule>
  </conditionalFormatting>
  <conditionalFormatting sqref="B4:L4">
    <cfRule type="expression" dxfId="431" priority="23">
      <formula>ROUND(B4,3)=B4-nfp</formula>
    </cfRule>
  </conditionalFormatting>
  <conditionalFormatting sqref="B4:L4">
    <cfRule type="cellIs" dxfId="430" priority="21" operator="between">
      <formula>"&lt;0.01"</formula>
      <formula>"&gt;-0.01"</formula>
    </cfRule>
    <cfRule type="expression" dxfId="429" priority="22">
      <formula>B4=0</formula>
    </cfRule>
    <cfRule type="expression" dxfId="428" priority="24">
      <formula>AND(B4&lt;&gt;0,MOD(B4,DoubleDots)=0)</formula>
    </cfRule>
    <cfRule type="expression" dxfId="427" priority="25">
      <formula>AND(B4&lt;&gt;0,B4&lt;10^-7, B4&gt; 0)</formula>
    </cfRule>
  </conditionalFormatting>
  <conditionalFormatting sqref="B5:L5">
    <cfRule type="expression" dxfId="426" priority="18">
      <formula>ROUND(B5,3)=B5-nfp</formula>
    </cfRule>
  </conditionalFormatting>
  <conditionalFormatting sqref="B5:L5">
    <cfRule type="cellIs" dxfId="425" priority="16" operator="between">
      <formula>"&lt;0.01"</formula>
      <formula>"&gt;-0.01"</formula>
    </cfRule>
    <cfRule type="expression" dxfId="424" priority="17">
      <formula>B5=0</formula>
    </cfRule>
    <cfRule type="expression" dxfId="423" priority="19">
      <formula>AND(B5&lt;&gt;0,MOD(B5,DoubleDots)=0)</formula>
    </cfRule>
    <cfRule type="expression" dxfId="422" priority="20">
      <formula>AND(B5&lt;&gt;0,B5&lt;10^-7, B5&gt; 0)</formula>
    </cfRule>
  </conditionalFormatting>
  <conditionalFormatting sqref="C13:M13">
    <cfRule type="expression" dxfId="421" priority="13">
      <formula>ROUND(C13,3)=C13-nfp</formula>
    </cfRule>
  </conditionalFormatting>
  <conditionalFormatting sqref="C13:M13">
    <cfRule type="cellIs" dxfId="420" priority="11" operator="between">
      <formula>"&lt;0.01"</formula>
      <formula>"&gt;-0.01"</formula>
    </cfRule>
    <cfRule type="expression" dxfId="419" priority="12">
      <formula>C13=0</formula>
    </cfRule>
    <cfRule type="expression" dxfId="418" priority="14">
      <formula>AND(C13&lt;&gt;0,MOD(C13,DoubleDots)=0)</formula>
    </cfRule>
    <cfRule type="expression" dxfId="417" priority="15">
      <formula>AND(C13&lt;&gt;0,C13&lt;10^-7, C13&gt; 0)</formula>
    </cfRule>
  </conditionalFormatting>
  <conditionalFormatting sqref="C14:M14">
    <cfRule type="expression" dxfId="416" priority="8">
      <formula>ROUND(C14,3)=C14-nfp</formula>
    </cfRule>
  </conditionalFormatting>
  <conditionalFormatting sqref="C14:M14">
    <cfRule type="cellIs" dxfId="415" priority="6" operator="between">
      <formula>"&lt;0.01"</formula>
      <formula>"&gt;-0.01"</formula>
    </cfRule>
    <cfRule type="expression" dxfId="414" priority="7">
      <formula>C14=0</formula>
    </cfRule>
    <cfRule type="expression" dxfId="413" priority="9">
      <formula>AND(C14&lt;&gt;0,MOD(C14,DoubleDots)=0)</formula>
    </cfRule>
    <cfRule type="expression" dxfId="412" priority="10">
      <formula>AND(C14&lt;&gt;0,C14&lt;10^-7, C14&gt; 0)</formula>
    </cfRule>
  </conditionalFormatting>
  <conditionalFormatting sqref="B6">
    <cfRule type="expression" dxfId="411" priority="3">
      <formula>ROUND(B6,3)=B6-nfp</formula>
    </cfRule>
  </conditionalFormatting>
  <conditionalFormatting sqref="B6">
    <cfRule type="cellIs" dxfId="410" priority="1" operator="between">
      <formula>"&lt;0.01"</formula>
      <formula>"&gt;-0.01"</formula>
    </cfRule>
    <cfRule type="expression" dxfId="409" priority="2">
      <formula>B6=0</formula>
    </cfRule>
    <cfRule type="expression" dxfId="408" priority="4">
      <formula>AND(B6&lt;&gt;0,MOD(B6,DoubleDots)=0)</formula>
    </cfRule>
    <cfRule type="expression" dxfId="407" priority="5">
      <formula>AND(B6&lt;&gt;0,B6&lt;10^-7, B6&gt; 0)</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850EE-CC88-4337-AD1E-E9F8BBC18CE4}">
  <dimension ref="A1:Q17"/>
  <sheetViews>
    <sheetView workbookViewId="0">
      <selection sqref="A1:Q1"/>
    </sheetView>
  </sheetViews>
  <sheetFormatPr defaultRowHeight="14.5" x14ac:dyDescent="0.35"/>
  <cols>
    <col min="1" max="1" width="12.1796875" customWidth="1"/>
  </cols>
  <sheetData>
    <row r="1" spans="1:17" ht="38.25" customHeight="1" thickBot="1" x14ac:dyDescent="0.4">
      <c r="A1" s="37" t="s">
        <v>37</v>
      </c>
      <c r="B1" s="36"/>
      <c r="C1" s="36"/>
      <c r="D1" s="36"/>
      <c r="E1" s="36"/>
      <c r="F1" s="36"/>
      <c r="G1" s="36"/>
      <c r="H1" s="36"/>
      <c r="I1" s="36"/>
      <c r="J1" s="36"/>
      <c r="K1" s="36"/>
      <c r="L1" s="36"/>
      <c r="M1" s="36"/>
      <c r="N1" s="36"/>
      <c r="O1" s="36"/>
      <c r="P1" s="36"/>
      <c r="Q1" s="36"/>
    </row>
    <row r="2" spans="1:17" ht="21.5" thickBot="1" x14ac:dyDescent="0.4">
      <c r="A2" s="6"/>
      <c r="B2" s="1" t="s">
        <v>10</v>
      </c>
      <c r="C2" s="1" t="s">
        <v>11</v>
      </c>
      <c r="D2" s="1" t="s">
        <v>12</v>
      </c>
      <c r="E2" s="1" t="s">
        <v>13</v>
      </c>
      <c r="F2" s="1" t="s">
        <v>14</v>
      </c>
      <c r="G2" s="1" t="s">
        <v>15</v>
      </c>
      <c r="H2" s="1" t="s">
        <v>16</v>
      </c>
      <c r="I2" s="1" t="s">
        <v>17</v>
      </c>
      <c r="J2" s="1" t="s">
        <v>18</v>
      </c>
      <c r="K2" s="1" t="s">
        <v>19</v>
      </c>
      <c r="L2" s="1" t="s">
        <v>20</v>
      </c>
      <c r="M2" s="2" t="s">
        <v>21</v>
      </c>
      <c r="N2" s="2" t="s">
        <v>22</v>
      </c>
    </row>
    <row r="3" spans="1:17" ht="15" thickBot="1" x14ac:dyDescent="0.4">
      <c r="A3" s="7" t="s">
        <v>2</v>
      </c>
      <c r="B3" s="9"/>
      <c r="C3" s="9"/>
      <c r="D3" s="9"/>
      <c r="E3" s="9"/>
      <c r="F3" s="9"/>
      <c r="G3" s="9"/>
      <c r="H3" s="9"/>
      <c r="I3" s="9"/>
      <c r="J3" s="9"/>
      <c r="K3" s="9"/>
      <c r="L3" s="9"/>
      <c r="M3" s="9"/>
      <c r="N3" s="10"/>
    </row>
    <row r="4" spans="1:17" ht="15" thickBot="1" x14ac:dyDescent="0.4">
      <c r="A4" s="8" t="s">
        <v>3</v>
      </c>
      <c r="B4" s="24">
        <f>[2]PRR_2!Y39</f>
        <v>0</v>
      </c>
      <c r="C4" s="24">
        <v>-2.2000000000000002</v>
      </c>
      <c r="D4" s="24">
        <v>-4.5999999999999996</v>
      </c>
      <c r="E4" s="24">
        <v>-4.7</v>
      </c>
      <c r="F4" s="24">
        <v>-4.8</v>
      </c>
      <c r="G4" s="24">
        <v>-4.9000000000000004</v>
      </c>
      <c r="H4" s="24">
        <v>-5.0999999999999996</v>
      </c>
      <c r="I4" s="24">
        <v>-5.2</v>
      </c>
      <c r="J4" s="24">
        <v>-5.3</v>
      </c>
      <c r="K4" s="24">
        <v>-5.5</v>
      </c>
      <c r="L4" s="24">
        <v>-5.6</v>
      </c>
      <c r="M4" s="19">
        <v>-11.5</v>
      </c>
      <c r="N4" s="19">
        <v>-47.900000000000006</v>
      </c>
    </row>
    <row r="5" spans="1:17" ht="15" thickBot="1" x14ac:dyDescent="0.4">
      <c r="A5" s="8" t="s">
        <v>4</v>
      </c>
      <c r="B5" s="24" t="s">
        <v>1</v>
      </c>
      <c r="C5" s="24">
        <v>-0.3</v>
      </c>
      <c r="D5" s="24" t="s">
        <v>1</v>
      </c>
      <c r="E5" s="24" t="s">
        <v>1</v>
      </c>
      <c r="F5" s="24" t="s">
        <v>1</v>
      </c>
      <c r="G5" s="24" t="s">
        <v>1</v>
      </c>
      <c r="H5" s="24" t="s">
        <v>1</v>
      </c>
      <c r="I5" s="24" t="s">
        <v>1</v>
      </c>
      <c r="J5" s="24" t="s">
        <v>1</v>
      </c>
      <c r="K5" s="24" t="s">
        <v>1</v>
      </c>
      <c r="L5" s="24" t="s">
        <v>1</v>
      </c>
      <c r="M5" s="19">
        <v>-0.3</v>
      </c>
      <c r="N5" s="19">
        <v>-0.3</v>
      </c>
    </row>
    <row r="6" spans="1:17" ht="15" thickBot="1" x14ac:dyDescent="0.4">
      <c r="A6" s="11" t="s">
        <v>5</v>
      </c>
      <c r="B6" s="27" t="s">
        <v>1</v>
      </c>
      <c r="C6" s="20">
        <v>-2.5</v>
      </c>
      <c r="D6" s="20">
        <v>-4.5999999999999996</v>
      </c>
      <c r="E6" s="20">
        <v>-4.7</v>
      </c>
      <c r="F6" s="20">
        <v>-4.8</v>
      </c>
      <c r="G6" s="20">
        <v>-4.9000000000000004</v>
      </c>
      <c r="H6" s="20">
        <v>-5.0999999999999996</v>
      </c>
      <c r="I6" s="20">
        <v>-5.2</v>
      </c>
      <c r="J6" s="20">
        <v>-5.3</v>
      </c>
      <c r="K6" s="20">
        <v>-5.5</v>
      </c>
      <c r="L6" s="20">
        <v>-5.6</v>
      </c>
      <c r="M6" s="20">
        <v>-11.8</v>
      </c>
      <c r="N6" s="20">
        <v>-48.2</v>
      </c>
    </row>
    <row r="7" spans="1:17" ht="51" customHeight="1" x14ac:dyDescent="0.35">
      <c r="A7" s="33" t="s">
        <v>64</v>
      </c>
      <c r="B7" s="34"/>
      <c r="C7" s="34"/>
      <c r="D7" s="34"/>
      <c r="E7" s="34"/>
      <c r="F7" s="34"/>
      <c r="G7" s="34"/>
      <c r="H7" s="34"/>
      <c r="I7" s="34"/>
      <c r="J7" s="34"/>
      <c r="K7" s="34"/>
      <c r="L7" s="34"/>
      <c r="M7" s="34"/>
      <c r="N7" s="34"/>
    </row>
    <row r="8" spans="1:17" x14ac:dyDescent="0.35">
      <c r="A8" s="12" t="s">
        <v>6</v>
      </c>
    </row>
    <row r="9" spans="1:17" x14ac:dyDescent="0.35">
      <c r="A9" s="4"/>
    </row>
    <row r="10" spans="1:17" x14ac:dyDescent="0.35">
      <c r="A10" s="4"/>
    </row>
    <row r="11" spans="1:17" ht="36.75" customHeight="1" thickBot="1" x14ac:dyDescent="0.4">
      <c r="A11" s="37" t="s">
        <v>38</v>
      </c>
      <c r="B11" s="36"/>
      <c r="C11" s="36"/>
      <c r="D11" s="36"/>
      <c r="E11" s="36"/>
      <c r="F11" s="36"/>
      <c r="G11" s="36"/>
      <c r="H11" s="36"/>
      <c r="I11" s="36"/>
      <c r="J11" s="36"/>
      <c r="K11" s="36"/>
      <c r="L11" s="36"/>
      <c r="M11" s="36"/>
      <c r="N11" s="36"/>
      <c r="O11" s="36"/>
      <c r="P11" s="36"/>
      <c r="Q11" s="36"/>
    </row>
    <row r="12" spans="1:17" ht="21.5" thickBot="1" x14ac:dyDescent="0.4">
      <c r="A12" s="6"/>
      <c r="B12" s="13"/>
      <c r="C12" s="1" t="s">
        <v>10</v>
      </c>
      <c r="D12" s="1" t="s">
        <v>11</v>
      </c>
      <c r="E12" s="1" t="s">
        <v>12</v>
      </c>
      <c r="F12" s="1" t="s">
        <v>13</v>
      </c>
      <c r="G12" s="1" t="s">
        <v>14</v>
      </c>
      <c r="H12" s="1" t="s">
        <v>15</v>
      </c>
      <c r="I12" s="1" t="s">
        <v>16</v>
      </c>
      <c r="J12" s="1" t="s">
        <v>17</v>
      </c>
      <c r="K12" s="1" t="s">
        <v>18</v>
      </c>
      <c r="L12" s="1" t="s">
        <v>19</v>
      </c>
      <c r="M12" s="1" t="s">
        <v>20</v>
      </c>
      <c r="N12" s="2" t="s">
        <v>21</v>
      </c>
      <c r="O12" s="2" t="s">
        <v>22</v>
      </c>
    </row>
    <row r="13" spans="1:17" ht="15" thickBot="1" x14ac:dyDescent="0.4">
      <c r="A13" s="11" t="s">
        <v>7</v>
      </c>
      <c r="B13" s="14" t="s">
        <v>8</v>
      </c>
      <c r="C13" s="24" t="s">
        <v>1</v>
      </c>
      <c r="D13" s="24">
        <v>0</v>
      </c>
      <c r="E13" s="24">
        <v>-0.2</v>
      </c>
      <c r="F13" s="24">
        <v>-0.4</v>
      </c>
      <c r="G13" s="24">
        <v>-0.6</v>
      </c>
      <c r="H13" s="24">
        <v>-0.8</v>
      </c>
      <c r="I13" s="24">
        <v>-1</v>
      </c>
      <c r="J13" s="24">
        <v>-1.3</v>
      </c>
      <c r="K13" s="24">
        <v>-1.5</v>
      </c>
      <c r="L13" s="24">
        <v>-1.8</v>
      </c>
      <c r="M13" s="24">
        <v>-2.1</v>
      </c>
      <c r="N13" s="19">
        <v>-0.60000000000000009</v>
      </c>
      <c r="O13" s="19">
        <v>-9.6999999999999993</v>
      </c>
    </row>
    <row r="14" spans="1:17" ht="21.5" thickBot="1" x14ac:dyDescent="0.4">
      <c r="A14" s="11" t="s">
        <v>9</v>
      </c>
      <c r="B14" s="14" t="s">
        <v>8</v>
      </c>
      <c r="C14" s="24" t="s">
        <v>1</v>
      </c>
      <c r="D14" s="24">
        <v>0</v>
      </c>
      <c r="E14" s="24">
        <v>-0.2</v>
      </c>
      <c r="F14" s="24">
        <v>-0.3</v>
      </c>
      <c r="G14" s="24">
        <v>-0.5</v>
      </c>
      <c r="H14" s="24">
        <v>-0.7</v>
      </c>
      <c r="I14" s="24">
        <v>-1</v>
      </c>
      <c r="J14" s="24">
        <v>-1.2</v>
      </c>
      <c r="K14" s="24">
        <v>-1.5</v>
      </c>
      <c r="L14" s="24">
        <v>-1.8</v>
      </c>
      <c r="M14" s="24">
        <v>-2.1</v>
      </c>
      <c r="N14" s="19">
        <v>-0.5</v>
      </c>
      <c r="O14" s="19">
        <v>-9.3000000000000007</v>
      </c>
    </row>
    <row r="15" spans="1:17" ht="40.5" customHeight="1" x14ac:dyDescent="0.35">
      <c r="A15" s="33" t="s">
        <v>60</v>
      </c>
      <c r="B15" s="34"/>
      <c r="C15" s="34"/>
      <c r="D15" s="34"/>
      <c r="E15" s="34"/>
      <c r="F15" s="34"/>
      <c r="G15" s="34"/>
      <c r="H15" s="34"/>
      <c r="I15" s="34"/>
      <c r="J15" s="34"/>
      <c r="K15" s="34"/>
      <c r="L15" s="34"/>
      <c r="M15" s="34"/>
      <c r="N15" s="34"/>
      <c r="O15" s="34"/>
    </row>
    <row r="16" spans="1:17" ht="41.25" customHeight="1" x14ac:dyDescent="0.35">
      <c r="A16" s="35" t="s">
        <v>61</v>
      </c>
      <c r="B16" s="36"/>
      <c r="C16" s="36"/>
      <c r="D16" s="36"/>
      <c r="E16" s="36"/>
      <c r="F16" s="36"/>
      <c r="G16" s="36"/>
      <c r="H16" s="36"/>
      <c r="I16" s="36"/>
      <c r="J16" s="36"/>
      <c r="K16" s="36"/>
      <c r="L16" s="36"/>
      <c r="M16" s="36"/>
      <c r="N16" s="36"/>
      <c r="O16" s="36"/>
    </row>
    <row r="17" spans="1:1" x14ac:dyDescent="0.35">
      <c r="A17" s="12" t="s">
        <v>6</v>
      </c>
    </row>
  </sheetData>
  <mergeCells count="5">
    <mergeCell ref="A1:Q1"/>
    <mergeCell ref="A7:N7"/>
    <mergeCell ref="A15:O15"/>
    <mergeCell ref="A16:O16"/>
    <mergeCell ref="A11:Q11"/>
  </mergeCells>
  <conditionalFormatting sqref="M4:N4">
    <cfRule type="expression" dxfId="406" priority="45">
      <formula>ROUND(M4,3)=M4-nfp</formula>
    </cfRule>
  </conditionalFormatting>
  <conditionalFormatting sqref="M4:N4">
    <cfRule type="cellIs" dxfId="405" priority="43" operator="between">
      <formula>"&lt;0.01"</formula>
      <formula>"&gt;-0.01"</formula>
    </cfRule>
    <cfRule type="expression" dxfId="404" priority="44">
      <formula>M4=0</formula>
    </cfRule>
    <cfRule type="expression" dxfId="403" priority="46">
      <formula>AND(M4&lt;&gt;0,MOD(M4,DoubleDots)=0)</formula>
    </cfRule>
    <cfRule type="expression" dxfId="402" priority="47">
      <formula>AND(M4&lt;&gt;0,M4&lt;10^-7, M4&gt; 0)</formula>
    </cfRule>
  </conditionalFormatting>
  <conditionalFormatting sqref="M4:N4">
    <cfRule type="expression" dxfId="401" priority="42">
      <formula>ROUND(M4,3)=M4-nfp</formula>
    </cfRule>
  </conditionalFormatting>
  <conditionalFormatting sqref="M5:N5">
    <cfRule type="expression" dxfId="400" priority="39">
      <formula>ROUND(M5,3)=M5-nfp</formula>
    </cfRule>
  </conditionalFormatting>
  <conditionalFormatting sqref="M5:N5">
    <cfRule type="cellIs" dxfId="399" priority="37" operator="between">
      <formula>"&lt;0.01"</formula>
      <formula>"&gt;-0.01"</formula>
    </cfRule>
    <cfRule type="expression" dxfId="398" priority="38">
      <formula>M5=0</formula>
    </cfRule>
    <cfRule type="expression" dxfId="397" priority="40">
      <formula>AND(M5&lt;&gt;0,MOD(M5,DoubleDots)=0)</formula>
    </cfRule>
    <cfRule type="expression" dxfId="396" priority="41">
      <formula>AND(M5&lt;&gt;0,M5&lt;10^-7, M5&gt; 0)</formula>
    </cfRule>
  </conditionalFormatting>
  <conditionalFormatting sqref="M5:N5">
    <cfRule type="expression" dxfId="395" priority="36">
      <formula>ROUND(M5,3)=M5-nfp</formula>
    </cfRule>
  </conditionalFormatting>
  <conditionalFormatting sqref="B4:L4">
    <cfRule type="expression" dxfId="394" priority="33">
      <formula>ROUND(B4,3)=B4-nfp</formula>
    </cfRule>
  </conditionalFormatting>
  <conditionalFormatting sqref="B4:L4">
    <cfRule type="cellIs" dxfId="393" priority="31" operator="between">
      <formula>"&lt;0.01"</formula>
      <formula>"&gt;-0.01"</formula>
    </cfRule>
    <cfRule type="expression" dxfId="392" priority="32">
      <formula>B4=0</formula>
    </cfRule>
    <cfRule type="expression" dxfId="391" priority="34">
      <formula>AND(B4&lt;&gt;0,MOD(B4,DoubleDots)=0)</formula>
    </cfRule>
    <cfRule type="expression" dxfId="390" priority="35">
      <formula>AND(B4&lt;&gt;0,B4&lt;10^-7, B4&gt; 0)</formula>
    </cfRule>
  </conditionalFormatting>
  <conditionalFormatting sqref="B5:L5">
    <cfRule type="expression" dxfId="389" priority="28">
      <formula>ROUND(B5,3)=B5-nfp</formula>
    </cfRule>
  </conditionalFormatting>
  <conditionalFormatting sqref="B5:L5">
    <cfRule type="cellIs" dxfId="388" priority="26" operator="between">
      <formula>"&lt;0.01"</formula>
      <formula>"&gt;-0.01"</formula>
    </cfRule>
    <cfRule type="expression" dxfId="387" priority="27">
      <formula>B5=0</formula>
    </cfRule>
    <cfRule type="expression" dxfId="386" priority="29">
      <formula>AND(B5&lt;&gt;0,MOD(B5,DoubleDots)=0)</formula>
    </cfRule>
    <cfRule type="expression" dxfId="385" priority="30">
      <formula>AND(B5&lt;&gt;0,B5&lt;10^-7, B5&gt; 0)</formula>
    </cfRule>
  </conditionalFormatting>
  <conditionalFormatting sqref="B6">
    <cfRule type="expression" dxfId="384" priority="23">
      <formula>ROUND(B6,3)=B6-nfp</formula>
    </cfRule>
  </conditionalFormatting>
  <conditionalFormatting sqref="B6">
    <cfRule type="cellIs" dxfId="383" priority="21" operator="between">
      <formula>"&lt;0.01"</formula>
      <formula>"&gt;-0.01"</formula>
    </cfRule>
    <cfRule type="expression" dxfId="382" priority="22">
      <formula>B6=0</formula>
    </cfRule>
    <cfRule type="expression" dxfId="381" priority="24">
      <formula>AND(B6&lt;&gt;0,MOD(B6,DoubleDots)=0)</formula>
    </cfRule>
    <cfRule type="expression" dxfId="380" priority="25">
      <formula>AND(B6&lt;&gt;0,B6&lt;10^-7, B6&gt; 0)</formula>
    </cfRule>
  </conditionalFormatting>
  <conditionalFormatting sqref="C13:M13">
    <cfRule type="expression" dxfId="379" priority="8">
      <formula>ROUND(C13,3)=C13-nfp</formula>
    </cfRule>
  </conditionalFormatting>
  <conditionalFormatting sqref="C13:M13">
    <cfRule type="cellIs" dxfId="378" priority="6" operator="between">
      <formula>"&lt;0.01"</formula>
      <formula>"&gt;-0.01"</formula>
    </cfRule>
    <cfRule type="expression" dxfId="377" priority="7">
      <formula>C13=0</formula>
    </cfRule>
    <cfRule type="expression" dxfId="376" priority="9">
      <formula>AND(C13&lt;&gt;0,MOD(C13,DoubleDots)=0)</formula>
    </cfRule>
    <cfRule type="expression" dxfId="375" priority="10">
      <formula>AND(C13&lt;&gt;0,C13&lt;10^-7, C13&gt; 0)</formula>
    </cfRule>
  </conditionalFormatting>
  <conditionalFormatting sqref="C14:M14">
    <cfRule type="expression" dxfId="374" priority="3">
      <formula>ROUND(C14,3)=C14-nfp</formula>
    </cfRule>
  </conditionalFormatting>
  <conditionalFormatting sqref="C14:M14">
    <cfRule type="cellIs" dxfId="373" priority="1" operator="between">
      <formula>"&lt;0.01"</formula>
      <formula>"&gt;-0.01"</formula>
    </cfRule>
    <cfRule type="expression" dxfId="372" priority="2">
      <formula>C14=0</formula>
    </cfRule>
    <cfRule type="expression" dxfId="371" priority="4">
      <formula>AND(C14&lt;&gt;0,MOD(C14,DoubleDots)=0)</formula>
    </cfRule>
    <cfRule type="expression" dxfId="370" priority="5">
      <formula>AND(C14&lt;&gt;0,C14&lt;10^-7, C14&gt; 0)</formula>
    </cfRule>
  </conditionalFormatting>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F992C-AFB1-4A3D-9DA2-D54DF06D38BB}">
  <dimension ref="A1:Q17"/>
  <sheetViews>
    <sheetView workbookViewId="0">
      <selection sqref="A1:Q1"/>
    </sheetView>
  </sheetViews>
  <sheetFormatPr defaultRowHeight="14.5" x14ac:dyDescent="0.35"/>
  <cols>
    <col min="1" max="1" width="12.1796875" customWidth="1"/>
  </cols>
  <sheetData>
    <row r="1" spans="1:17" ht="34.5" customHeight="1" thickBot="1" x14ac:dyDescent="0.4">
      <c r="A1" s="37" t="s">
        <v>39</v>
      </c>
      <c r="B1" s="36"/>
      <c r="C1" s="36"/>
      <c r="D1" s="36"/>
      <c r="E1" s="36"/>
      <c r="F1" s="36"/>
      <c r="G1" s="36"/>
      <c r="H1" s="36"/>
      <c r="I1" s="36"/>
      <c r="J1" s="36"/>
      <c r="K1" s="36"/>
      <c r="L1" s="36"/>
      <c r="M1" s="36"/>
      <c r="N1" s="36"/>
      <c r="O1" s="36"/>
      <c r="P1" s="36"/>
      <c r="Q1" s="36"/>
    </row>
    <row r="2" spans="1:17" ht="21.5" thickBot="1" x14ac:dyDescent="0.4">
      <c r="A2" s="6"/>
      <c r="B2" s="1" t="s">
        <v>10</v>
      </c>
      <c r="C2" s="1" t="s">
        <v>11</v>
      </c>
      <c r="D2" s="1" t="s">
        <v>12</v>
      </c>
      <c r="E2" s="1" t="s">
        <v>13</v>
      </c>
      <c r="F2" s="1" t="s">
        <v>14</v>
      </c>
      <c r="G2" s="1" t="s">
        <v>15</v>
      </c>
      <c r="H2" s="1" t="s">
        <v>16</v>
      </c>
      <c r="I2" s="1" t="s">
        <v>17</v>
      </c>
      <c r="J2" s="1" t="s">
        <v>18</v>
      </c>
      <c r="K2" s="1" t="s">
        <v>19</v>
      </c>
      <c r="L2" s="1" t="s">
        <v>20</v>
      </c>
      <c r="M2" s="2" t="s">
        <v>21</v>
      </c>
      <c r="N2" s="2" t="s">
        <v>22</v>
      </c>
    </row>
    <row r="3" spans="1:17" ht="15" thickBot="1" x14ac:dyDescent="0.4">
      <c r="A3" s="7" t="s">
        <v>2</v>
      </c>
      <c r="B3" s="9"/>
      <c r="C3" s="9"/>
      <c r="D3" s="9"/>
      <c r="E3" s="9"/>
      <c r="F3" s="9"/>
      <c r="G3" s="9"/>
      <c r="H3" s="9"/>
      <c r="I3" s="9"/>
      <c r="J3" s="9"/>
      <c r="K3" s="9"/>
      <c r="L3" s="9"/>
      <c r="M3" s="9"/>
      <c r="N3" s="10"/>
    </row>
    <row r="4" spans="1:17" ht="15" thickBot="1" x14ac:dyDescent="0.4">
      <c r="A4" s="8" t="s">
        <v>3</v>
      </c>
      <c r="B4" s="24">
        <f>[2]PRR_3!Y39</f>
        <v>0</v>
      </c>
      <c r="C4" s="24">
        <v>-0.5</v>
      </c>
      <c r="D4" s="24">
        <v>-1.1000000000000001</v>
      </c>
      <c r="E4" s="24">
        <v>-1.1000000000000001</v>
      </c>
      <c r="F4" s="24">
        <v>-1.2</v>
      </c>
      <c r="G4" s="24">
        <v>-1.2</v>
      </c>
      <c r="H4" s="24">
        <v>-1.2</v>
      </c>
      <c r="I4" s="24">
        <v>-1.3</v>
      </c>
      <c r="J4" s="24">
        <v>-1.3</v>
      </c>
      <c r="K4" s="24">
        <v>-1.3</v>
      </c>
      <c r="L4" s="24">
        <v>-1.3</v>
      </c>
      <c r="M4" s="19">
        <v>-2.7</v>
      </c>
      <c r="N4" s="19">
        <v>-11.500000000000002</v>
      </c>
    </row>
    <row r="5" spans="1:17" ht="15" thickBot="1" x14ac:dyDescent="0.4">
      <c r="A5" s="8" t="s">
        <v>4</v>
      </c>
      <c r="B5" s="24" t="s">
        <v>1</v>
      </c>
      <c r="C5" s="24">
        <v>-0.1</v>
      </c>
      <c r="D5" s="24" t="s">
        <v>1</v>
      </c>
      <c r="E5" s="24" t="s">
        <v>1</v>
      </c>
      <c r="F5" s="24" t="s">
        <v>1</v>
      </c>
      <c r="G5" s="24" t="s">
        <v>1</v>
      </c>
      <c r="H5" s="24" t="s">
        <v>1</v>
      </c>
      <c r="I5" s="24" t="s">
        <v>1</v>
      </c>
      <c r="J5" s="24" t="s">
        <v>1</v>
      </c>
      <c r="K5" s="24" t="s">
        <v>1</v>
      </c>
      <c r="L5" s="24" t="s">
        <v>1</v>
      </c>
      <c r="M5" s="19">
        <v>-0.1</v>
      </c>
      <c r="N5" s="19">
        <v>-0.1</v>
      </c>
    </row>
    <row r="6" spans="1:17" ht="15" thickBot="1" x14ac:dyDescent="0.4">
      <c r="A6" s="11" t="s">
        <v>5</v>
      </c>
      <c r="B6" s="27" t="s">
        <v>1</v>
      </c>
      <c r="C6" s="20">
        <v>-0.6</v>
      </c>
      <c r="D6" s="20">
        <v>-1.1000000000000001</v>
      </c>
      <c r="E6" s="20">
        <v>-1.1000000000000001</v>
      </c>
      <c r="F6" s="20">
        <v>-1.2</v>
      </c>
      <c r="G6" s="20">
        <v>-1.2</v>
      </c>
      <c r="H6" s="20">
        <v>-1.2</v>
      </c>
      <c r="I6" s="20">
        <v>-1.3</v>
      </c>
      <c r="J6" s="20">
        <v>-1.3</v>
      </c>
      <c r="K6" s="20">
        <v>-1.3</v>
      </c>
      <c r="L6" s="20">
        <v>-1.3</v>
      </c>
      <c r="M6" s="20">
        <v>-2.8000000000000003</v>
      </c>
      <c r="N6" s="20">
        <v>-11.600000000000001</v>
      </c>
    </row>
    <row r="7" spans="1:17" ht="49.5" customHeight="1" x14ac:dyDescent="0.35">
      <c r="A7" s="33" t="s">
        <v>64</v>
      </c>
      <c r="B7" s="34"/>
      <c r="C7" s="34"/>
      <c r="D7" s="34"/>
      <c r="E7" s="34"/>
      <c r="F7" s="34"/>
      <c r="G7" s="34"/>
      <c r="H7" s="34"/>
      <c r="I7" s="34"/>
      <c r="J7" s="34"/>
      <c r="K7" s="34"/>
      <c r="L7" s="34"/>
      <c r="M7" s="34"/>
      <c r="N7" s="34"/>
    </row>
    <row r="8" spans="1:17" x14ac:dyDescent="0.35">
      <c r="A8" s="12" t="s">
        <v>6</v>
      </c>
    </row>
    <row r="9" spans="1:17" ht="14.15" customHeight="1" x14ac:dyDescent="0.35">
      <c r="A9" s="4"/>
    </row>
    <row r="10" spans="1:17" x14ac:dyDescent="0.35">
      <c r="A10" s="4"/>
    </row>
    <row r="11" spans="1:17" ht="34.5" customHeight="1" thickBot="1" x14ac:dyDescent="0.4">
      <c r="A11" s="37" t="s">
        <v>40</v>
      </c>
      <c r="B11" s="36"/>
      <c r="C11" s="36"/>
      <c r="D11" s="36"/>
      <c r="E11" s="36"/>
      <c r="F11" s="36"/>
      <c r="G11" s="36"/>
      <c r="H11" s="36"/>
      <c r="I11" s="36"/>
      <c r="J11" s="36"/>
      <c r="K11" s="36"/>
      <c r="L11" s="36"/>
      <c r="M11" s="36"/>
      <c r="N11" s="36"/>
      <c r="O11" s="36"/>
      <c r="P11" s="36"/>
      <c r="Q11" s="36"/>
    </row>
    <row r="12" spans="1:17" ht="21.5" thickBot="1" x14ac:dyDescent="0.4">
      <c r="A12" s="6"/>
      <c r="B12" s="13"/>
      <c r="C12" s="1" t="s">
        <v>10</v>
      </c>
      <c r="D12" s="1" t="s">
        <v>11</v>
      </c>
      <c r="E12" s="1" t="s">
        <v>12</v>
      </c>
      <c r="F12" s="1" t="s">
        <v>13</v>
      </c>
      <c r="G12" s="1" t="s">
        <v>14</v>
      </c>
      <c r="H12" s="1" t="s">
        <v>15</v>
      </c>
      <c r="I12" s="1" t="s">
        <v>16</v>
      </c>
      <c r="J12" s="1" t="s">
        <v>17</v>
      </c>
      <c r="K12" s="1" t="s">
        <v>18</v>
      </c>
      <c r="L12" s="1" t="s">
        <v>19</v>
      </c>
      <c r="M12" s="1" t="s">
        <v>20</v>
      </c>
      <c r="N12" s="2" t="s">
        <v>21</v>
      </c>
      <c r="O12" s="2" t="s">
        <v>22</v>
      </c>
    </row>
    <row r="13" spans="1:17" ht="15" thickBot="1" x14ac:dyDescent="0.4">
      <c r="A13" s="11" t="s">
        <v>7</v>
      </c>
      <c r="B13" s="14" t="s">
        <v>8</v>
      </c>
      <c r="C13" s="24" t="s">
        <v>1</v>
      </c>
      <c r="D13" s="24">
        <v>0</v>
      </c>
      <c r="E13" s="24">
        <v>0</v>
      </c>
      <c r="F13" s="24">
        <v>-0.1</v>
      </c>
      <c r="G13" s="24">
        <v>-0.1</v>
      </c>
      <c r="H13" s="24">
        <v>-0.2</v>
      </c>
      <c r="I13" s="24">
        <v>-0.2</v>
      </c>
      <c r="J13" s="24">
        <v>-0.3</v>
      </c>
      <c r="K13" s="24">
        <v>-0.4</v>
      </c>
      <c r="L13" s="24">
        <v>-0.4</v>
      </c>
      <c r="M13" s="24">
        <v>-0.5</v>
      </c>
      <c r="N13" s="19">
        <v>-0.1</v>
      </c>
      <c r="O13" s="19">
        <v>-2.2000000000000002</v>
      </c>
    </row>
    <row r="14" spans="1:17" ht="21.5" thickBot="1" x14ac:dyDescent="0.4">
      <c r="A14" s="11" t="s">
        <v>9</v>
      </c>
      <c r="B14" s="14" t="s">
        <v>8</v>
      </c>
      <c r="C14" s="24" t="s">
        <v>1</v>
      </c>
      <c r="D14" s="24">
        <v>0</v>
      </c>
      <c r="E14" s="24">
        <v>0</v>
      </c>
      <c r="F14" s="24">
        <v>-0.1</v>
      </c>
      <c r="G14" s="24">
        <v>-0.1</v>
      </c>
      <c r="H14" s="24">
        <v>-0.2</v>
      </c>
      <c r="I14" s="24">
        <v>-0.2</v>
      </c>
      <c r="J14" s="24">
        <v>-0.3</v>
      </c>
      <c r="K14" s="24">
        <v>-0.4</v>
      </c>
      <c r="L14" s="24">
        <v>-0.4</v>
      </c>
      <c r="M14" s="24">
        <v>-0.5</v>
      </c>
      <c r="N14" s="19">
        <v>-0.1</v>
      </c>
      <c r="O14" s="19">
        <v>-2.2000000000000002</v>
      </c>
    </row>
    <row r="15" spans="1:17" ht="38.25" customHeight="1" x14ac:dyDescent="0.35">
      <c r="A15" s="33" t="s">
        <v>60</v>
      </c>
      <c r="B15" s="34"/>
      <c r="C15" s="34"/>
      <c r="D15" s="34"/>
      <c r="E15" s="34"/>
      <c r="F15" s="34"/>
      <c r="G15" s="34"/>
      <c r="H15" s="34"/>
      <c r="I15" s="34"/>
      <c r="J15" s="34"/>
      <c r="K15" s="34"/>
      <c r="L15" s="34"/>
      <c r="M15" s="34"/>
      <c r="N15" s="34"/>
      <c r="O15" s="34"/>
    </row>
    <row r="16" spans="1:17" ht="39.75" customHeight="1" x14ac:dyDescent="0.35">
      <c r="A16" s="35" t="s">
        <v>61</v>
      </c>
      <c r="B16" s="36"/>
      <c r="C16" s="36"/>
      <c r="D16" s="36"/>
      <c r="E16" s="36"/>
      <c r="F16" s="36"/>
      <c r="G16" s="36"/>
      <c r="H16" s="36"/>
      <c r="I16" s="36"/>
      <c r="J16" s="36"/>
      <c r="K16" s="36"/>
      <c r="L16" s="36"/>
      <c r="M16" s="36"/>
      <c r="N16" s="36"/>
      <c r="O16" s="36"/>
    </row>
    <row r="17" spans="1:1" x14ac:dyDescent="0.35">
      <c r="A17" s="12" t="s">
        <v>6</v>
      </c>
    </row>
  </sheetData>
  <mergeCells count="5">
    <mergeCell ref="A1:Q1"/>
    <mergeCell ref="A7:N7"/>
    <mergeCell ref="A11:Q11"/>
    <mergeCell ref="A15:O15"/>
    <mergeCell ref="A16:O16"/>
  </mergeCells>
  <conditionalFormatting sqref="M4:N4">
    <cfRule type="expression" dxfId="369" priority="35">
      <formula>ROUND(M4,3)=M4-nfp</formula>
    </cfRule>
  </conditionalFormatting>
  <conditionalFormatting sqref="M4:N4">
    <cfRule type="cellIs" dxfId="368" priority="33" operator="between">
      <formula>"&lt;0.01"</formula>
      <formula>"&gt;-0.01"</formula>
    </cfRule>
    <cfRule type="expression" dxfId="367" priority="34">
      <formula>M4=0</formula>
    </cfRule>
    <cfRule type="expression" dxfId="366" priority="36">
      <formula>AND(M4&lt;&gt;0,MOD(M4,DoubleDots)=0)</formula>
    </cfRule>
    <cfRule type="expression" dxfId="365" priority="37">
      <formula>AND(M4&lt;&gt;0,M4&lt;10^-7, M4&gt; 0)</formula>
    </cfRule>
  </conditionalFormatting>
  <conditionalFormatting sqref="M4:N4">
    <cfRule type="expression" dxfId="364" priority="32">
      <formula>ROUND(M4,3)=M4-nfp</formula>
    </cfRule>
  </conditionalFormatting>
  <conditionalFormatting sqref="M5:N5">
    <cfRule type="expression" dxfId="363" priority="29">
      <formula>ROUND(M5,3)=M5-nfp</formula>
    </cfRule>
  </conditionalFormatting>
  <conditionalFormatting sqref="M5:N5">
    <cfRule type="cellIs" dxfId="362" priority="27" operator="between">
      <formula>"&lt;0.01"</formula>
      <formula>"&gt;-0.01"</formula>
    </cfRule>
    <cfRule type="expression" dxfId="361" priority="28">
      <formula>M5=0</formula>
    </cfRule>
    <cfRule type="expression" dxfId="360" priority="30">
      <formula>AND(M5&lt;&gt;0,MOD(M5,DoubleDots)=0)</formula>
    </cfRule>
    <cfRule type="expression" dxfId="359" priority="31">
      <formula>AND(M5&lt;&gt;0,M5&lt;10^-7, M5&gt; 0)</formula>
    </cfRule>
  </conditionalFormatting>
  <conditionalFormatting sqref="M5:N5">
    <cfRule type="expression" dxfId="358" priority="26">
      <formula>ROUND(M5,3)=M5-nfp</formula>
    </cfRule>
  </conditionalFormatting>
  <conditionalFormatting sqref="B4:L4">
    <cfRule type="expression" dxfId="357" priority="23">
      <formula>ROUND(B4,3)=B4-nfp</formula>
    </cfRule>
  </conditionalFormatting>
  <conditionalFormatting sqref="B4:L4">
    <cfRule type="cellIs" dxfId="356" priority="21" operator="between">
      <formula>"&lt;0.01"</formula>
      <formula>"&gt;-0.01"</formula>
    </cfRule>
    <cfRule type="expression" dxfId="355" priority="22">
      <formula>B4=0</formula>
    </cfRule>
    <cfRule type="expression" dxfId="354" priority="24">
      <formula>AND(B4&lt;&gt;0,MOD(B4,DoubleDots)=0)</formula>
    </cfRule>
    <cfRule type="expression" dxfId="353" priority="25">
      <formula>AND(B4&lt;&gt;0,B4&lt;10^-7, B4&gt; 0)</formula>
    </cfRule>
  </conditionalFormatting>
  <conditionalFormatting sqref="B5:L5">
    <cfRule type="expression" dxfId="352" priority="18">
      <formula>ROUND(B5,3)=B5-nfp</formula>
    </cfRule>
  </conditionalFormatting>
  <conditionalFormatting sqref="B5:L5">
    <cfRule type="cellIs" dxfId="351" priority="16" operator="between">
      <formula>"&lt;0.01"</formula>
      <formula>"&gt;-0.01"</formula>
    </cfRule>
    <cfRule type="expression" dxfId="350" priority="17">
      <formula>B5=0</formula>
    </cfRule>
    <cfRule type="expression" dxfId="349" priority="19">
      <formula>AND(B5&lt;&gt;0,MOD(B5,DoubleDots)=0)</formula>
    </cfRule>
    <cfRule type="expression" dxfId="348" priority="20">
      <formula>AND(B5&lt;&gt;0,B5&lt;10^-7, B5&gt; 0)</formula>
    </cfRule>
  </conditionalFormatting>
  <conditionalFormatting sqref="B6">
    <cfRule type="expression" dxfId="347" priority="13">
      <formula>ROUND(B6,3)=B6-nfp</formula>
    </cfRule>
  </conditionalFormatting>
  <conditionalFormatting sqref="B6">
    <cfRule type="cellIs" dxfId="346" priority="11" operator="between">
      <formula>"&lt;0.01"</formula>
      <formula>"&gt;-0.01"</formula>
    </cfRule>
    <cfRule type="expression" dxfId="345" priority="12">
      <formula>B6=0</formula>
    </cfRule>
    <cfRule type="expression" dxfId="344" priority="14">
      <formula>AND(B6&lt;&gt;0,MOD(B6,DoubleDots)=0)</formula>
    </cfRule>
    <cfRule type="expression" dxfId="343" priority="15">
      <formula>AND(B6&lt;&gt;0,B6&lt;10^-7, B6&gt; 0)</formula>
    </cfRule>
  </conditionalFormatting>
  <conditionalFormatting sqref="C13:M13">
    <cfRule type="expression" dxfId="342" priority="8">
      <formula>ROUND(C13,3)=C13-nfp</formula>
    </cfRule>
  </conditionalFormatting>
  <conditionalFormatting sqref="C13:M13">
    <cfRule type="cellIs" dxfId="341" priority="6" operator="between">
      <formula>"&lt;0.01"</formula>
      <formula>"&gt;-0.01"</formula>
    </cfRule>
    <cfRule type="expression" dxfId="340" priority="7">
      <formula>C13=0</formula>
    </cfRule>
    <cfRule type="expression" dxfId="339" priority="9">
      <formula>AND(C13&lt;&gt;0,MOD(C13,DoubleDots)=0)</formula>
    </cfRule>
    <cfRule type="expression" dxfId="338" priority="10">
      <formula>AND(C13&lt;&gt;0,C13&lt;10^-7, C13&gt; 0)</formula>
    </cfRule>
  </conditionalFormatting>
  <conditionalFormatting sqref="C14:M14">
    <cfRule type="expression" dxfId="337" priority="3">
      <formula>ROUND(C14,3)=C14-nfp</formula>
    </cfRule>
  </conditionalFormatting>
  <conditionalFormatting sqref="C14:M14">
    <cfRule type="cellIs" dxfId="336" priority="1" operator="between">
      <formula>"&lt;0.01"</formula>
      <formula>"&gt;-0.01"</formula>
    </cfRule>
    <cfRule type="expression" dxfId="335" priority="2">
      <formula>C14=0</formula>
    </cfRule>
    <cfRule type="expression" dxfId="334" priority="4">
      <formula>AND(C14&lt;&gt;0,MOD(C14,DoubleDots)=0)</formula>
    </cfRule>
    <cfRule type="expression" dxfId="333" priority="5">
      <formula>AND(C14&lt;&gt;0,C14&lt;10^-7, C14&gt; 0)</formula>
    </cfRule>
  </conditionalFormatting>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3B3FF-0BD9-4B08-AFF8-63AEC023623E}">
  <dimension ref="A1:Q17"/>
  <sheetViews>
    <sheetView workbookViewId="0">
      <selection sqref="A1:Q1"/>
    </sheetView>
  </sheetViews>
  <sheetFormatPr defaultRowHeight="14.5" x14ac:dyDescent="0.35"/>
  <cols>
    <col min="1" max="1" width="12.1796875" customWidth="1"/>
  </cols>
  <sheetData>
    <row r="1" spans="1:17" ht="38.25" customHeight="1" thickBot="1" x14ac:dyDescent="0.4">
      <c r="A1" s="37" t="s">
        <v>55</v>
      </c>
      <c r="B1" s="36"/>
      <c r="C1" s="36"/>
      <c r="D1" s="36"/>
      <c r="E1" s="36"/>
      <c r="F1" s="36"/>
      <c r="G1" s="36"/>
      <c r="H1" s="36"/>
      <c r="I1" s="36"/>
      <c r="J1" s="36"/>
      <c r="K1" s="36"/>
      <c r="L1" s="36"/>
      <c r="M1" s="36"/>
      <c r="N1" s="36"/>
      <c r="O1" s="36"/>
      <c r="P1" s="36"/>
      <c r="Q1" s="36"/>
    </row>
    <row r="2" spans="1:17" ht="21.5" thickBot="1" x14ac:dyDescent="0.4">
      <c r="A2" s="6"/>
      <c r="B2" s="1" t="s">
        <v>10</v>
      </c>
      <c r="C2" s="1" t="s">
        <v>11</v>
      </c>
      <c r="D2" s="1" t="s">
        <v>12</v>
      </c>
      <c r="E2" s="1" t="s">
        <v>13</v>
      </c>
      <c r="F2" s="1" t="s">
        <v>14</v>
      </c>
      <c r="G2" s="1" t="s">
        <v>15</v>
      </c>
      <c r="H2" s="1" t="s">
        <v>16</v>
      </c>
      <c r="I2" s="1" t="s">
        <v>17</v>
      </c>
      <c r="J2" s="1" t="s">
        <v>18</v>
      </c>
      <c r="K2" s="1" t="s">
        <v>19</v>
      </c>
      <c r="L2" s="1" t="s">
        <v>20</v>
      </c>
      <c r="M2" s="2" t="s">
        <v>21</v>
      </c>
      <c r="N2" s="2" t="s">
        <v>22</v>
      </c>
    </row>
    <row r="3" spans="1:17" ht="15" thickBot="1" x14ac:dyDescent="0.4">
      <c r="A3" s="7" t="s">
        <v>2</v>
      </c>
      <c r="B3" s="9"/>
      <c r="C3" s="9"/>
      <c r="D3" s="9"/>
      <c r="E3" s="9"/>
      <c r="F3" s="9"/>
      <c r="G3" s="9"/>
      <c r="H3" s="9"/>
      <c r="I3" s="9"/>
      <c r="J3" s="9"/>
      <c r="K3" s="9"/>
      <c r="L3" s="9"/>
      <c r="M3" s="9"/>
      <c r="N3" s="10"/>
    </row>
    <row r="4" spans="1:17" ht="15" thickBot="1" x14ac:dyDescent="0.4">
      <c r="A4" s="8" t="s">
        <v>3</v>
      </c>
      <c r="B4" s="24">
        <f>[2]PRR_4!Y39</f>
        <v>0</v>
      </c>
      <c r="C4" s="24">
        <v>-0.7</v>
      </c>
      <c r="D4" s="24">
        <v>-1.3</v>
      </c>
      <c r="E4" s="24">
        <v>-1.4</v>
      </c>
      <c r="F4" s="24">
        <v>-1.4</v>
      </c>
      <c r="G4" s="24">
        <v>-1.4</v>
      </c>
      <c r="H4" s="24">
        <v>-1.5</v>
      </c>
      <c r="I4" s="24">
        <v>-1.5</v>
      </c>
      <c r="J4" s="24">
        <v>-1.6</v>
      </c>
      <c r="K4" s="24">
        <v>-1.6</v>
      </c>
      <c r="L4" s="24">
        <v>-1.6</v>
      </c>
      <c r="M4" s="19">
        <v>-3.4</v>
      </c>
      <c r="N4" s="19">
        <v>-13.999999999999998</v>
      </c>
    </row>
    <row r="5" spans="1:17" ht="15" thickBot="1" x14ac:dyDescent="0.4">
      <c r="A5" s="8" t="s">
        <v>4</v>
      </c>
      <c r="B5" s="24" t="s">
        <v>1</v>
      </c>
      <c r="C5" s="24">
        <v>-0.05</v>
      </c>
      <c r="D5" s="24" t="s">
        <v>1</v>
      </c>
      <c r="E5" s="24" t="s">
        <v>1</v>
      </c>
      <c r="F5" s="24" t="s">
        <v>1</v>
      </c>
      <c r="G5" s="24" t="s">
        <v>1</v>
      </c>
      <c r="H5" s="24" t="s">
        <v>1</v>
      </c>
      <c r="I5" s="24" t="s">
        <v>1</v>
      </c>
      <c r="J5" s="24" t="s">
        <v>1</v>
      </c>
      <c r="K5" s="24" t="s">
        <v>1</v>
      </c>
      <c r="L5" s="24" t="s">
        <v>1</v>
      </c>
      <c r="M5" s="19">
        <v>-0.05</v>
      </c>
      <c r="N5" s="19">
        <v>-0.05</v>
      </c>
    </row>
    <row r="6" spans="1:17" ht="15" thickBot="1" x14ac:dyDescent="0.4">
      <c r="A6" s="11" t="s">
        <v>5</v>
      </c>
      <c r="B6" s="27" t="s">
        <v>1</v>
      </c>
      <c r="C6" s="20">
        <v>-0.75</v>
      </c>
      <c r="D6" s="20">
        <v>-1.3</v>
      </c>
      <c r="E6" s="20">
        <v>-1.4</v>
      </c>
      <c r="F6" s="20">
        <v>-1.4</v>
      </c>
      <c r="G6" s="20">
        <v>-1.4</v>
      </c>
      <c r="H6" s="20">
        <v>-1.5</v>
      </c>
      <c r="I6" s="20">
        <v>-1.5</v>
      </c>
      <c r="J6" s="20">
        <v>-1.6</v>
      </c>
      <c r="K6" s="20">
        <v>-1.6</v>
      </c>
      <c r="L6" s="20">
        <v>-1.6</v>
      </c>
      <c r="M6" s="20">
        <v>-3.4499999999999997</v>
      </c>
      <c r="N6" s="20">
        <v>-14.049999999999999</v>
      </c>
    </row>
    <row r="7" spans="1:17" ht="51" customHeight="1" x14ac:dyDescent="0.35">
      <c r="A7" s="33" t="s">
        <v>64</v>
      </c>
      <c r="B7" s="34"/>
      <c r="C7" s="34"/>
      <c r="D7" s="34"/>
      <c r="E7" s="34"/>
      <c r="F7" s="34"/>
      <c r="G7" s="34"/>
      <c r="H7" s="34"/>
      <c r="I7" s="34"/>
      <c r="J7" s="34"/>
      <c r="K7" s="34"/>
      <c r="L7" s="34"/>
      <c r="M7" s="34"/>
      <c r="N7" s="34"/>
    </row>
    <row r="8" spans="1:17" x14ac:dyDescent="0.35">
      <c r="A8" s="12" t="s">
        <v>6</v>
      </c>
    </row>
    <row r="9" spans="1:17" x14ac:dyDescent="0.35">
      <c r="A9" s="12"/>
    </row>
    <row r="10" spans="1:17" x14ac:dyDescent="0.35">
      <c r="A10" s="4"/>
    </row>
    <row r="11" spans="1:17" ht="35.25" customHeight="1" thickBot="1" x14ac:dyDescent="0.4">
      <c r="A11" s="37" t="s">
        <v>56</v>
      </c>
      <c r="B11" s="36"/>
      <c r="C11" s="36"/>
      <c r="D11" s="36"/>
      <c r="E11" s="36"/>
      <c r="F11" s="36"/>
      <c r="G11" s="36"/>
      <c r="H11" s="36"/>
      <c r="I11" s="36"/>
      <c r="J11" s="36"/>
      <c r="K11" s="36"/>
      <c r="L11" s="36"/>
      <c r="M11" s="36"/>
      <c r="N11" s="36"/>
      <c r="O11" s="36"/>
      <c r="P11" s="36"/>
      <c r="Q11" s="36"/>
    </row>
    <row r="12" spans="1:17" ht="21.5" thickBot="1" x14ac:dyDescent="0.4">
      <c r="A12" s="6"/>
      <c r="B12" s="13"/>
      <c r="C12" s="1" t="s">
        <v>10</v>
      </c>
      <c r="D12" s="1" t="s">
        <v>11</v>
      </c>
      <c r="E12" s="1" t="s">
        <v>12</v>
      </c>
      <c r="F12" s="1" t="s">
        <v>13</v>
      </c>
      <c r="G12" s="1" t="s">
        <v>14</v>
      </c>
      <c r="H12" s="1" t="s">
        <v>15</v>
      </c>
      <c r="I12" s="1" t="s">
        <v>16</v>
      </c>
      <c r="J12" s="1" t="s">
        <v>17</v>
      </c>
      <c r="K12" s="1" t="s">
        <v>18</v>
      </c>
      <c r="L12" s="1" t="s">
        <v>19</v>
      </c>
      <c r="M12" s="1" t="s">
        <v>20</v>
      </c>
      <c r="N12" s="2" t="s">
        <v>21</v>
      </c>
      <c r="O12" s="2" t="s">
        <v>22</v>
      </c>
    </row>
    <row r="13" spans="1:17" ht="15" thickBot="1" x14ac:dyDescent="0.4">
      <c r="A13" s="11" t="s">
        <v>7</v>
      </c>
      <c r="B13" s="14" t="s">
        <v>8</v>
      </c>
      <c r="C13" s="24" t="s">
        <v>1</v>
      </c>
      <c r="D13" s="24">
        <v>0</v>
      </c>
      <c r="E13" s="24">
        <v>-0.1</v>
      </c>
      <c r="F13" s="24">
        <v>-0.1</v>
      </c>
      <c r="G13" s="24">
        <v>-0.2</v>
      </c>
      <c r="H13" s="24">
        <v>-0.2</v>
      </c>
      <c r="I13" s="24">
        <v>-0.3</v>
      </c>
      <c r="J13" s="24">
        <v>-0.4</v>
      </c>
      <c r="K13" s="24">
        <v>-0.4</v>
      </c>
      <c r="L13" s="24">
        <v>-0.5</v>
      </c>
      <c r="M13" s="24">
        <v>-0.6</v>
      </c>
      <c r="N13" s="19">
        <v>-0.2</v>
      </c>
      <c r="O13" s="19">
        <v>-2.8000000000000003</v>
      </c>
    </row>
    <row r="14" spans="1:17" ht="21.5" thickBot="1" x14ac:dyDescent="0.4">
      <c r="A14" s="11" t="s">
        <v>9</v>
      </c>
      <c r="B14" s="14" t="s">
        <v>8</v>
      </c>
      <c r="C14" s="24" t="s">
        <v>1</v>
      </c>
      <c r="D14" s="24">
        <v>0</v>
      </c>
      <c r="E14" s="24">
        <v>0</v>
      </c>
      <c r="F14" s="24">
        <v>-0.1</v>
      </c>
      <c r="G14" s="24">
        <v>-0.2</v>
      </c>
      <c r="H14" s="24">
        <v>-0.2</v>
      </c>
      <c r="I14" s="24">
        <v>-0.3</v>
      </c>
      <c r="J14" s="24">
        <v>-0.4</v>
      </c>
      <c r="K14" s="24">
        <v>-0.4</v>
      </c>
      <c r="L14" s="24">
        <v>-0.5</v>
      </c>
      <c r="M14" s="24">
        <v>-0.6</v>
      </c>
      <c r="N14" s="19">
        <v>-0.1</v>
      </c>
      <c r="O14" s="19">
        <v>-2.7</v>
      </c>
    </row>
    <row r="15" spans="1:17" ht="42" customHeight="1" x14ac:dyDescent="0.35">
      <c r="A15" s="33" t="s">
        <v>60</v>
      </c>
      <c r="B15" s="34"/>
      <c r="C15" s="34"/>
      <c r="D15" s="34"/>
      <c r="E15" s="34"/>
      <c r="F15" s="34"/>
      <c r="G15" s="34"/>
      <c r="H15" s="34"/>
      <c r="I15" s="34"/>
      <c r="J15" s="34"/>
      <c r="K15" s="34"/>
      <c r="L15" s="34"/>
      <c r="M15" s="34"/>
      <c r="N15" s="34"/>
      <c r="O15" s="34"/>
    </row>
    <row r="16" spans="1:17" ht="39.75" customHeight="1" x14ac:dyDescent="0.35">
      <c r="A16" s="35" t="s">
        <v>61</v>
      </c>
      <c r="B16" s="36"/>
      <c r="C16" s="36"/>
      <c r="D16" s="36"/>
      <c r="E16" s="36"/>
      <c r="F16" s="36"/>
      <c r="G16" s="36"/>
      <c r="H16" s="36"/>
      <c r="I16" s="36"/>
      <c r="J16" s="36"/>
      <c r="K16" s="36"/>
      <c r="L16" s="36"/>
      <c r="M16" s="36"/>
      <c r="N16" s="36"/>
      <c r="O16" s="36"/>
    </row>
    <row r="17" spans="1:1" x14ac:dyDescent="0.35">
      <c r="A17" s="12" t="s">
        <v>6</v>
      </c>
    </row>
  </sheetData>
  <mergeCells count="5">
    <mergeCell ref="A1:Q1"/>
    <mergeCell ref="A7:N7"/>
    <mergeCell ref="A11:Q11"/>
    <mergeCell ref="A15:O15"/>
    <mergeCell ref="A16:O16"/>
  </mergeCells>
  <conditionalFormatting sqref="M4:N4">
    <cfRule type="expression" dxfId="332" priority="35">
      <formula>ROUND(M4,3)=M4-nfp</formula>
    </cfRule>
  </conditionalFormatting>
  <conditionalFormatting sqref="M4:N4">
    <cfRule type="cellIs" dxfId="331" priority="33" operator="between">
      <formula>"&lt;0.01"</formula>
      <formula>"&gt;-0.01"</formula>
    </cfRule>
    <cfRule type="expression" dxfId="330" priority="34">
      <formula>M4=0</formula>
    </cfRule>
    <cfRule type="expression" dxfId="329" priority="36">
      <formula>AND(M4&lt;&gt;0,MOD(M4,DoubleDots)=0)</formula>
    </cfRule>
    <cfRule type="expression" dxfId="328" priority="37">
      <formula>AND(M4&lt;&gt;0,M4&lt;10^-7, M4&gt; 0)</formula>
    </cfRule>
  </conditionalFormatting>
  <conditionalFormatting sqref="M4:N4">
    <cfRule type="expression" dxfId="327" priority="32">
      <formula>ROUND(M4,3)=M4-nfp</formula>
    </cfRule>
  </conditionalFormatting>
  <conditionalFormatting sqref="M5:N5">
    <cfRule type="expression" dxfId="326" priority="29">
      <formula>ROUND(M5,3)=M5-nfp</formula>
    </cfRule>
  </conditionalFormatting>
  <conditionalFormatting sqref="M5:N5">
    <cfRule type="cellIs" dxfId="325" priority="27" operator="between">
      <formula>"&lt;0.01"</formula>
      <formula>"&gt;-0.01"</formula>
    </cfRule>
    <cfRule type="expression" dxfId="324" priority="28">
      <formula>M5=0</formula>
    </cfRule>
    <cfRule type="expression" dxfId="323" priority="30">
      <formula>AND(M5&lt;&gt;0,MOD(M5,DoubleDots)=0)</formula>
    </cfRule>
    <cfRule type="expression" dxfId="322" priority="31">
      <formula>AND(M5&lt;&gt;0,M5&lt;10^-7, M5&gt; 0)</formula>
    </cfRule>
  </conditionalFormatting>
  <conditionalFormatting sqref="M5:N5">
    <cfRule type="expression" dxfId="321" priority="26">
      <formula>ROUND(M5,3)=M5-nfp</formula>
    </cfRule>
  </conditionalFormatting>
  <conditionalFormatting sqref="B4:L4">
    <cfRule type="expression" dxfId="320" priority="23">
      <formula>ROUND(B4,3)=B4-nfp</formula>
    </cfRule>
  </conditionalFormatting>
  <conditionalFormatting sqref="B4:L4">
    <cfRule type="cellIs" dxfId="319" priority="21" operator="between">
      <formula>"&lt;0.01"</formula>
      <formula>"&gt;-0.01"</formula>
    </cfRule>
    <cfRule type="expression" dxfId="318" priority="22">
      <formula>B4=0</formula>
    </cfRule>
    <cfRule type="expression" dxfId="317" priority="24">
      <formula>AND(B4&lt;&gt;0,MOD(B4,DoubleDots)=0)</formula>
    </cfRule>
    <cfRule type="expression" dxfId="316" priority="25">
      <formula>AND(B4&lt;&gt;0,B4&lt;10^-7, B4&gt; 0)</formula>
    </cfRule>
  </conditionalFormatting>
  <conditionalFormatting sqref="B5:L5">
    <cfRule type="expression" dxfId="315" priority="18">
      <formula>ROUND(B5,3)=B5-nfp</formula>
    </cfRule>
  </conditionalFormatting>
  <conditionalFormatting sqref="B5:L5">
    <cfRule type="cellIs" dxfId="314" priority="16" operator="between">
      <formula>"&lt;0.01"</formula>
      <formula>"&gt;-0.01"</formula>
    </cfRule>
    <cfRule type="expression" dxfId="313" priority="17">
      <formula>B5=0</formula>
    </cfRule>
    <cfRule type="expression" dxfId="312" priority="19">
      <formula>AND(B5&lt;&gt;0,MOD(B5,DoubleDots)=0)</formula>
    </cfRule>
    <cfRule type="expression" dxfId="311" priority="20">
      <formula>AND(B5&lt;&gt;0,B5&lt;10^-7, B5&gt; 0)</formula>
    </cfRule>
  </conditionalFormatting>
  <conditionalFormatting sqref="B6">
    <cfRule type="expression" dxfId="310" priority="13">
      <formula>ROUND(B6,3)=B6-nfp</formula>
    </cfRule>
  </conditionalFormatting>
  <conditionalFormatting sqref="B6">
    <cfRule type="cellIs" dxfId="309" priority="11" operator="between">
      <formula>"&lt;0.01"</formula>
      <formula>"&gt;-0.01"</formula>
    </cfRule>
    <cfRule type="expression" dxfId="308" priority="12">
      <formula>B6=0</formula>
    </cfRule>
    <cfRule type="expression" dxfId="307" priority="14">
      <formula>AND(B6&lt;&gt;0,MOD(B6,DoubleDots)=0)</formula>
    </cfRule>
    <cfRule type="expression" dxfId="306" priority="15">
      <formula>AND(B6&lt;&gt;0,B6&lt;10^-7, B6&gt; 0)</formula>
    </cfRule>
  </conditionalFormatting>
  <conditionalFormatting sqref="C13:M13">
    <cfRule type="expression" dxfId="305" priority="8">
      <formula>ROUND(C13,3)=C13-nfp</formula>
    </cfRule>
  </conditionalFormatting>
  <conditionalFormatting sqref="C13:M13">
    <cfRule type="cellIs" dxfId="304" priority="6" operator="between">
      <formula>"&lt;0.01"</formula>
      <formula>"&gt;-0.01"</formula>
    </cfRule>
    <cfRule type="expression" dxfId="303" priority="7">
      <formula>C13=0</formula>
    </cfRule>
    <cfRule type="expression" dxfId="302" priority="9">
      <formula>AND(C13&lt;&gt;0,MOD(C13,DoubleDots)=0)</formula>
    </cfRule>
    <cfRule type="expression" dxfId="301" priority="10">
      <formula>AND(C13&lt;&gt;0,C13&lt;10^-7, C13&gt; 0)</formula>
    </cfRule>
  </conditionalFormatting>
  <conditionalFormatting sqref="C14:M14">
    <cfRule type="expression" dxfId="300" priority="3">
      <formula>ROUND(C14,3)=C14-nfp</formula>
    </cfRule>
  </conditionalFormatting>
  <conditionalFormatting sqref="C14:M14">
    <cfRule type="cellIs" dxfId="299" priority="1" operator="between">
      <formula>"&lt;0.01"</formula>
      <formula>"&gt;-0.01"</formula>
    </cfRule>
    <cfRule type="expression" dxfId="298" priority="2">
      <formula>C14=0</formula>
    </cfRule>
    <cfRule type="expression" dxfId="297" priority="4">
      <formula>AND(C14&lt;&gt;0,MOD(C14,DoubleDots)=0)</formula>
    </cfRule>
    <cfRule type="expression" dxfId="296" priority="5">
      <formula>AND(C14&lt;&gt;0,C14&lt;10^-7, C14&gt; 0)</formula>
    </cfRule>
  </conditionalFormatting>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2DF92-E751-4066-8DF5-AB95ABBBAABC}">
  <dimension ref="A1:Q17"/>
  <sheetViews>
    <sheetView workbookViewId="0">
      <selection sqref="A1:Q1"/>
    </sheetView>
  </sheetViews>
  <sheetFormatPr defaultRowHeight="14.5" x14ac:dyDescent="0.35"/>
  <cols>
    <col min="1" max="1" width="12.1796875" customWidth="1"/>
  </cols>
  <sheetData>
    <row r="1" spans="1:17" ht="36.75" customHeight="1" thickBot="1" x14ac:dyDescent="0.4">
      <c r="A1" s="37" t="s">
        <v>41</v>
      </c>
      <c r="B1" s="36"/>
      <c r="C1" s="36"/>
      <c r="D1" s="36"/>
      <c r="E1" s="36"/>
      <c r="F1" s="36"/>
      <c r="G1" s="36"/>
      <c r="H1" s="36"/>
      <c r="I1" s="36"/>
      <c r="J1" s="36"/>
      <c r="K1" s="36"/>
      <c r="L1" s="36"/>
      <c r="M1" s="36"/>
      <c r="N1" s="36"/>
      <c r="O1" s="36"/>
      <c r="P1" s="36"/>
      <c r="Q1" s="36"/>
    </row>
    <row r="2" spans="1:17" ht="21.5" thickBot="1" x14ac:dyDescent="0.4">
      <c r="A2" s="6"/>
      <c r="B2" s="1" t="s">
        <v>10</v>
      </c>
      <c r="C2" s="1" t="s">
        <v>11</v>
      </c>
      <c r="D2" s="1" t="s">
        <v>12</v>
      </c>
      <c r="E2" s="1" t="s">
        <v>13</v>
      </c>
      <c r="F2" s="1" t="s">
        <v>14</v>
      </c>
      <c r="G2" s="1" t="s">
        <v>15</v>
      </c>
      <c r="H2" s="1" t="s">
        <v>16</v>
      </c>
      <c r="I2" s="1" t="s">
        <v>17</v>
      </c>
      <c r="J2" s="1" t="s">
        <v>18</v>
      </c>
      <c r="K2" s="1" t="s">
        <v>19</v>
      </c>
      <c r="L2" s="1" t="s">
        <v>20</v>
      </c>
      <c r="M2" s="2" t="s">
        <v>21</v>
      </c>
      <c r="N2" s="2" t="s">
        <v>22</v>
      </c>
    </row>
    <row r="3" spans="1:17" ht="15" thickBot="1" x14ac:dyDescent="0.4">
      <c r="A3" s="7" t="s">
        <v>2</v>
      </c>
      <c r="B3" s="9"/>
      <c r="C3" s="9"/>
      <c r="D3" s="9"/>
      <c r="E3" s="9"/>
      <c r="F3" s="9"/>
      <c r="G3" s="9"/>
      <c r="H3" s="9"/>
      <c r="I3" s="9"/>
      <c r="J3" s="9"/>
      <c r="K3" s="9"/>
      <c r="L3" s="9"/>
      <c r="M3" s="9"/>
      <c r="N3" s="10"/>
    </row>
    <row r="4" spans="1:17" ht="15" thickBot="1" x14ac:dyDescent="0.4">
      <c r="A4" s="8" t="s">
        <v>3</v>
      </c>
      <c r="B4" s="24">
        <f>[2]PRR_5!Y39</f>
        <v>0</v>
      </c>
      <c r="C4" s="24">
        <v>-0.9</v>
      </c>
      <c r="D4" s="24">
        <v>-1.8</v>
      </c>
      <c r="E4" s="24">
        <v>-1.9</v>
      </c>
      <c r="F4" s="24">
        <v>-1.9</v>
      </c>
      <c r="G4" s="24">
        <v>-2</v>
      </c>
      <c r="H4" s="24">
        <v>-2.1</v>
      </c>
      <c r="I4" s="24">
        <v>-2.1</v>
      </c>
      <c r="J4" s="24">
        <v>-2.2000000000000002</v>
      </c>
      <c r="K4" s="24">
        <v>-2.2999999999999998</v>
      </c>
      <c r="L4" s="24">
        <v>-2.2999999999999998</v>
      </c>
      <c r="M4" s="19">
        <v>-4.5999999999999996</v>
      </c>
      <c r="N4" s="19">
        <v>-19.5</v>
      </c>
      <c r="O4" s="21"/>
    </row>
    <row r="5" spans="1:17" ht="15" thickBot="1" x14ac:dyDescent="0.4">
      <c r="A5" s="8" t="s">
        <v>4</v>
      </c>
      <c r="B5" s="24" t="s">
        <v>1</v>
      </c>
      <c r="C5" s="24">
        <v>-0.01</v>
      </c>
      <c r="D5" s="24">
        <v>-0.03</v>
      </c>
      <c r="E5" s="24">
        <v>-0.03</v>
      </c>
      <c r="F5" s="24">
        <v>-0.03</v>
      </c>
      <c r="G5" s="24">
        <v>-0.03</v>
      </c>
      <c r="H5" s="24">
        <v>-0.03</v>
      </c>
      <c r="I5" s="24">
        <v>-0.03</v>
      </c>
      <c r="J5" s="24">
        <v>-0.03</v>
      </c>
      <c r="K5" s="24">
        <v>-0.03</v>
      </c>
      <c r="L5" s="24">
        <v>-0.03</v>
      </c>
      <c r="M5" s="19">
        <v>-7.0000000000000007E-2</v>
      </c>
      <c r="N5" s="19">
        <v>-0.28000000000000003</v>
      </c>
      <c r="O5" s="21"/>
    </row>
    <row r="6" spans="1:17" ht="15" thickBot="1" x14ac:dyDescent="0.4">
      <c r="A6" s="11" t="s">
        <v>5</v>
      </c>
      <c r="B6" s="27" t="s">
        <v>1</v>
      </c>
      <c r="C6" s="20">
        <v>-0.91</v>
      </c>
      <c r="D6" s="20">
        <v>-1.83</v>
      </c>
      <c r="E6" s="20">
        <v>-1.93</v>
      </c>
      <c r="F6" s="20">
        <v>-1.93</v>
      </c>
      <c r="G6" s="20">
        <v>-2.0299999999999998</v>
      </c>
      <c r="H6" s="20">
        <v>-2.13</v>
      </c>
      <c r="I6" s="20">
        <v>-2.13</v>
      </c>
      <c r="J6" s="20">
        <v>-2.23</v>
      </c>
      <c r="K6" s="20">
        <v>-2.3299999999999996</v>
      </c>
      <c r="L6" s="20">
        <v>-2.3299999999999996</v>
      </c>
      <c r="M6" s="20">
        <v>-4.67</v>
      </c>
      <c r="N6" s="20">
        <v>-19.779999999999994</v>
      </c>
      <c r="O6" s="21"/>
    </row>
    <row r="7" spans="1:17" ht="51.75" customHeight="1" x14ac:dyDescent="0.35">
      <c r="A7" s="33" t="s">
        <v>64</v>
      </c>
      <c r="B7" s="34"/>
      <c r="C7" s="34"/>
      <c r="D7" s="34"/>
      <c r="E7" s="34"/>
      <c r="F7" s="34"/>
      <c r="G7" s="34"/>
      <c r="H7" s="34"/>
      <c r="I7" s="34"/>
      <c r="J7" s="34"/>
      <c r="K7" s="34"/>
      <c r="L7" s="34"/>
      <c r="M7" s="34"/>
      <c r="N7" s="34"/>
      <c r="O7" s="21"/>
    </row>
    <row r="8" spans="1:17" x14ac:dyDescent="0.35">
      <c r="A8" s="12" t="s">
        <v>6</v>
      </c>
      <c r="C8" s="21"/>
      <c r="D8" s="21"/>
      <c r="E8" s="21"/>
      <c r="F8" s="21"/>
      <c r="G8" s="21"/>
      <c r="H8" s="21"/>
      <c r="I8" s="21"/>
      <c r="J8" s="21"/>
      <c r="K8" s="21"/>
      <c r="L8" s="21"/>
      <c r="M8" s="21"/>
      <c r="N8" s="21"/>
      <c r="O8" s="21"/>
    </row>
    <row r="9" spans="1:17" x14ac:dyDescent="0.35">
      <c r="A9" s="4"/>
      <c r="C9" s="21"/>
      <c r="D9" s="21"/>
      <c r="E9" s="21"/>
      <c r="F9" s="21"/>
      <c r="G9" s="21"/>
      <c r="H9" s="21"/>
      <c r="I9" s="21"/>
      <c r="J9" s="21"/>
      <c r="K9" s="21"/>
      <c r="L9" s="21"/>
      <c r="M9" s="21"/>
      <c r="N9" s="21"/>
      <c r="O9" s="21"/>
    </row>
    <row r="10" spans="1:17" x14ac:dyDescent="0.35">
      <c r="A10" s="4"/>
      <c r="C10" s="21"/>
      <c r="D10" s="21"/>
      <c r="E10" s="21"/>
      <c r="F10" s="21"/>
      <c r="G10" s="21"/>
      <c r="H10" s="21"/>
      <c r="I10" s="21"/>
      <c r="J10" s="21"/>
      <c r="K10" s="21"/>
      <c r="L10" s="21"/>
      <c r="M10" s="21"/>
      <c r="N10" s="21"/>
      <c r="O10" s="21"/>
    </row>
    <row r="11" spans="1:17" ht="36" customHeight="1" thickBot="1" x14ac:dyDescent="0.4">
      <c r="A11" s="37" t="s">
        <v>42</v>
      </c>
      <c r="B11" s="36"/>
      <c r="C11" s="36"/>
      <c r="D11" s="36"/>
      <c r="E11" s="36"/>
      <c r="F11" s="36"/>
      <c r="G11" s="36"/>
      <c r="H11" s="36"/>
      <c r="I11" s="36"/>
      <c r="J11" s="36"/>
      <c r="K11" s="36"/>
      <c r="L11" s="36"/>
      <c r="M11" s="36"/>
      <c r="N11" s="36"/>
      <c r="O11" s="36"/>
      <c r="P11" s="36"/>
      <c r="Q11" s="36"/>
    </row>
    <row r="12" spans="1:17" ht="21.5" thickBot="1" x14ac:dyDescent="0.4">
      <c r="A12" s="6"/>
      <c r="B12" s="13"/>
      <c r="C12" s="22" t="s">
        <v>10</v>
      </c>
      <c r="D12" s="22" t="s">
        <v>11</v>
      </c>
      <c r="E12" s="22" t="s">
        <v>12</v>
      </c>
      <c r="F12" s="22" t="s">
        <v>13</v>
      </c>
      <c r="G12" s="22" t="s">
        <v>14</v>
      </c>
      <c r="H12" s="22" t="s">
        <v>15</v>
      </c>
      <c r="I12" s="22" t="s">
        <v>16</v>
      </c>
      <c r="J12" s="22" t="s">
        <v>17</v>
      </c>
      <c r="K12" s="22" t="s">
        <v>18</v>
      </c>
      <c r="L12" s="22" t="s">
        <v>19</v>
      </c>
      <c r="M12" s="22" t="s">
        <v>20</v>
      </c>
      <c r="N12" s="23" t="s">
        <v>21</v>
      </c>
      <c r="O12" s="23" t="s">
        <v>22</v>
      </c>
    </row>
    <row r="13" spans="1:17" ht="15" thickBot="1" x14ac:dyDescent="0.4">
      <c r="A13" s="11" t="s">
        <v>7</v>
      </c>
      <c r="B13" s="14" t="s">
        <v>8</v>
      </c>
      <c r="C13" s="24" t="s">
        <v>1</v>
      </c>
      <c r="D13" s="24">
        <f>[2]PRR_5!Z133</f>
        <v>0</v>
      </c>
      <c r="E13" s="24">
        <v>-0.1</v>
      </c>
      <c r="F13" s="24">
        <v>-0.1</v>
      </c>
      <c r="G13" s="24">
        <v>-0.2</v>
      </c>
      <c r="H13" s="24">
        <v>-0.3</v>
      </c>
      <c r="I13" s="24">
        <v>-0.4</v>
      </c>
      <c r="J13" s="24">
        <v>-0.5</v>
      </c>
      <c r="K13" s="24">
        <v>-0.6</v>
      </c>
      <c r="L13" s="24">
        <v>-0.7</v>
      </c>
      <c r="M13" s="24">
        <v>-0.9</v>
      </c>
      <c r="N13" s="19">
        <v>-0.2</v>
      </c>
      <c r="O13" s="19">
        <v>-3.8000000000000003</v>
      </c>
    </row>
    <row r="14" spans="1:17" ht="21.5" thickBot="1" x14ac:dyDescent="0.4">
      <c r="A14" s="11" t="s">
        <v>9</v>
      </c>
      <c r="B14" s="14" t="s">
        <v>8</v>
      </c>
      <c r="C14" s="24" t="s">
        <v>1</v>
      </c>
      <c r="D14" s="24">
        <f>[2]PRR_5!Z134</f>
        <v>0</v>
      </c>
      <c r="E14" s="24">
        <v>-0.1</v>
      </c>
      <c r="F14" s="24">
        <v>-0.1</v>
      </c>
      <c r="G14" s="24">
        <v>-0.2</v>
      </c>
      <c r="H14" s="24">
        <v>-0.3</v>
      </c>
      <c r="I14" s="24">
        <v>-0.4</v>
      </c>
      <c r="J14" s="24">
        <v>-0.5</v>
      </c>
      <c r="K14" s="24">
        <v>-0.6</v>
      </c>
      <c r="L14" s="24">
        <v>-0.7</v>
      </c>
      <c r="M14" s="24">
        <v>-0.8</v>
      </c>
      <c r="N14" s="19">
        <v>-0.2</v>
      </c>
      <c r="O14" s="19">
        <v>-3.7</v>
      </c>
    </row>
    <row r="15" spans="1:17" ht="42" customHeight="1" x14ac:dyDescent="0.35">
      <c r="A15" s="33" t="s">
        <v>60</v>
      </c>
      <c r="B15" s="34"/>
      <c r="C15" s="34"/>
      <c r="D15" s="34"/>
      <c r="E15" s="34"/>
      <c r="F15" s="34"/>
      <c r="G15" s="34"/>
      <c r="H15" s="34"/>
      <c r="I15" s="34"/>
      <c r="J15" s="34"/>
      <c r="K15" s="34"/>
      <c r="L15" s="34"/>
      <c r="M15" s="34"/>
      <c r="N15" s="34"/>
      <c r="O15" s="34"/>
    </row>
    <row r="16" spans="1:17" ht="40.5" customHeight="1" x14ac:dyDescent="0.35">
      <c r="A16" s="35" t="s">
        <v>61</v>
      </c>
      <c r="B16" s="36"/>
      <c r="C16" s="36"/>
      <c r="D16" s="36"/>
      <c r="E16" s="36"/>
      <c r="F16" s="36"/>
      <c r="G16" s="36"/>
      <c r="H16" s="36"/>
      <c r="I16" s="36"/>
      <c r="J16" s="36"/>
      <c r="K16" s="36"/>
      <c r="L16" s="36"/>
      <c r="M16" s="36"/>
      <c r="N16" s="36"/>
      <c r="O16" s="36"/>
    </row>
    <row r="17" spans="1:1" x14ac:dyDescent="0.35">
      <c r="A17" s="12" t="s">
        <v>6</v>
      </c>
    </row>
  </sheetData>
  <mergeCells count="5">
    <mergeCell ref="A1:Q1"/>
    <mergeCell ref="A7:N7"/>
    <mergeCell ref="A11:Q11"/>
    <mergeCell ref="A15:O15"/>
    <mergeCell ref="A16:O16"/>
  </mergeCells>
  <conditionalFormatting sqref="M4:N4">
    <cfRule type="expression" dxfId="295" priority="35">
      <formula>ROUND(M4,3)=M4-nfp</formula>
    </cfRule>
  </conditionalFormatting>
  <conditionalFormatting sqref="M4:N4">
    <cfRule type="cellIs" dxfId="294" priority="33" operator="between">
      <formula>"&lt;0.01"</formula>
      <formula>"&gt;-0.01"</formula>
    </cfRule>
    <cfRule type="expression" dxfId="293" priority="34">
      <formula>M4=0</formula>
    </cfRule>
    <cfRule type="expression" dxfId="292" priority="36">
      <formula>AND(M4&lt;&gt;0,MOD(M4,DoubleDots)=0)</formula>
    </cfRule>
    <cfRule type="expression" dxfId="291" priority="37">
      <formula>AND(M4&lt;&gt;0,M4&lt;10^-7, M4&gt; 0)</formula>
    </cfRule>
  </conditionalFormatting>
  <conditionalFormatting sqref="M4:N4">
    <cfRule type="expression" dxfId="290" priority="32">
      <formula>ROUND(M4,3)=M4-nfp</formula>
    </cfRule>
  </conditionalFormatting>
  <conditionalFormatting sqref="M5:N5">
    <cfRule type="expression" dxfId="289" priority="29">
      <formula>ROUND(M5,3)=M5-nfp</formula>
    </cfRule>
  </conditionalFormatting>
  <conditionalFormatting sqref="M5:N5">
    <cfRule type="cellIs" dxfId="288" priority="27" operator="between">
      <formula>"&lt;0.01"</formula>
      <formula>"&gt;-0.01"</formula>
    </cfRule>
    <cfRule type="expression" dxfId="287" priority="28">
      <formula>M5=0</formula>
    </cfRule>
    <cfRule type="expression" dxfId="286" priority="30">
      <formula>AND(M5&lt;&gt;0,MOD(M5,DoubleDots)=0)</formula>
    </cfRule>
    <cfRule type="expression" dxfId="285" priority="31">
      <formula>AND(M5&lt;&gt;0,M5&lt;10^-7, M5&gt; 0)</formula>
    </cfRule>
  </conditionalFormatting>
  <conditionalFormatting sqref="M5:N5">
    <cfRule type="expression" dxfId="284" priority="26">
      <formula>ROUND(M5,3)=M5-nfp</formula>
    </cfRule>
  </conditionalFormatting>
  <conditionalFormatting sqref="B4:L4">
    <cfRule type="expression" dxfId="283" priority="23">
      <formula>ROUND(B4,3)=B4-nfp</formula>
    </cfRule>
  </conditionalFormatting>
  <conditionalFormatting sqref="B4:L4">
    <cfRule type="cellIs" dxfId="282" priority="21" operator="between">
      <formula>"&lt;0.01"</formula>
      <formula>"&gt;-0.01"</formula>
    </cfRule>
    <cfRule type="expression" dxfId="281" priority="22">
      <formula>B4=0</formula>
    </cfRule>
    <cfRule type="expression" dxfId="280" priority="24">
      <formula>AND(B4&lt;&gt;0,MOD(B4,DoubleDots)=0)</formula>
    </cfRule>
    <cfRule type="expression" dxfId="279" priority="25">
      <formula>AND(B4&lt;&gt;0,B4&lt;10^-7, B4&gt; 0)</formula>
    </cfRule>
  </conditionalFormatting>
  <conditionalFormatting sqref="B5:L5">
    <cfRule type="expression" dxfId="278" priority="18">
      <formula>ROUND(B5,3)=B5-nfp</formula>
    </cfRule>
  </conditionalFormatting>
  <conditionalFormatting sqref="B5:L5">
    <cfRule type="cellIs" dxfId="277" priority="16" operator="between">
      <formula>"&lt;0.01"</formula>
      <formula>"&gt;-0.01"</formula>
    </cfRule>
    <cfRule type="expression" dxfId="276" priority="17">
      <formula>B5=0</formula>
    </cfRule>
    <cfRule type="expression" dxfId="275" priority="19">
      <formula>AND(B5&lt;&gt;0,MOD(B5,DoubleDots)=0)</formula>
    </cfRule>
    <cfRule type="expression" dxfId="274" priority="20">
      <formula>AND(B5&lt;&gt;0,B5&lt;10^-7, B5&gt; 0)</formula>
    </cfRule>
  </conditionalFormatting>
  <conditionalFormatting sqref="B6">
    <cfRule type="expression" dxfId="273" priority="13">
      <formula>ROUND(B6,3)=B6-nfp</formula>
    </cfRule>
  </conditionalFormatting>
  <conditionalFormatting sqref="B6">
    <cfRule type="cellIs" dxfId="272" priority="11" operator="between">
      <formula>"&lt;0.01"</formula>
      <formula>"&gt;-0.01"</formula>
    </cfRule>
    <cfRule type="expression" dxfId="271" priority="12">
      <formula>B6=0</formula>
    </cfRule>
    <cfRule type="expression" dxfId="270" priority="14">
      <formula>AND(B6&lt;&gt;0,MOD(B6,DoubleDots)=0)</formula>
    </cfRule>
    <cfRule type="expression" dxfId="269" priority="15">
      <formula>AND(B6&lt;&gt;0,B6&lt;10^-7, B6&gt; 0)</formula>
    </cfRule>
  </conditionalFormatting>
  <conditionalFormatting sqref="C13:M13">
    <cfRule type="expression" dxfId="268" priority="8">
      <formula>ROUND(C13,3)=C13-nfp</formula>
    </cfRule>
  </conditionalFormatting>
  <conditionalFormatting sqref="C13:M13">
    <cfRule type="cellIs" dxfId="267" priority="6" operator="between">
      <formula>"&lt;0.01"</formula>
      <formula>"&gt;-0.01"</formula>
    </cfRule>
    <cfRule type="expression" dxfId="266" priority="7">
      <formula>C13=0</formula>
    </cfRule>
    <cfRule type="expression" dxfId="265" priority="9">
      <formula>AND(C13&lt;&gt;0,MOD(C13,DoubleDots)=0)</formula>
    </cfRule>
    <cfRule type="expression" dxfId="264" priority="10">
      <formula>AND(C13&lt;&gt;0,C13&lt;10^-7, C13&gt; 0)</formula>
    </cfRule>
  </conditionalFormatting>
  <conditionalFormatting sqref="C14:M14">
    <cfRule type="expression" dxfId="263" priority="3">
      <formula>ROUND(C14,3)=C14-nfp</formula>
    </cfRule>
  </conditionalFormatting>
  <conditionalFormatting sqref="C14:M14">
    <cfRule type="cellIs" dxfId="262" priority="1" operator="between">
      <formula>"&lt;0.01"</formula>
      <formula>"&gt;-0.01"</formula>
    </cfRule>
    <cfRule type="expression" dxfId="261" priority="2">
      <formula>C14=0</formula>
    </cfRule>
    <cfRule type="expression" dxfId="260" priority="4">
      <formula>AND(C14&lt;&gt;0,MOD(C14,DoubleDots)=0)</formula>
    </cfRule>
    <cfRule type="expression" dxfId="259" priority="5">
      <formula>AND(C14&lt;&gt;0,C14&lt;10^-7, C14&gt; 0)</formula>
    </cfRule>
  </conditionalFormatting>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908A-E3F0-4051-8498-81551B736AB9}">
  <dimension ref="A1:Q17"/>
  <sheetViews>
    <sheetView workbookViewId="0">
      <selection sqref="A1:Q1"/>
    </sheetView>
  </sheetViews>
  <sheetFormatPr defaultRowHeight="14.5" x14ac:dyDescent="0.35"/>
  <cols>
    <col min="1" max="1" width="12.1796875" customWidth="1"/>
  </cols>
  <sheetData>
    <row r="1" spans="1:17" ht="35.25" customHeight="1" thickBot="1" x14ac:dyDescent="0.4">
      <c r="A1" s="37" t="s">
        <v>43</v>
      </c>
      <c r="B1" s="36"/>
      <c r="C1" s="36"/>
      <c r="D1" s="36"/>
      <c r="E1" s="36"/>
      <c r="F1" s="36"/>
      <c r="G1" s="36"/>
      <c r="H1" s="36"/>
      <c r="I1" s="36"/>
      <c r="J1" s="36"/>
      <c r="K1" s="36"/>
      <c r="L1" s="36"/>
      <c r="M1" s="36"/>
      <c r="N1" s="36"/>
      <c r="O1" s="36"/>
      <c r="P1" s="36"/>
      <c r="Q1" s="36"/>
    </row>
    <row r="2" spans="1:17" ht="21.5" thickBot="1" x14ac:dyDescent="0.4">
      <c r="A2" s="6"/>
      <c r="B2" s="1" t="s">
        <v>10</v>
      </c>
      <c r="C2" s="1" t="s">
        <v>11</v>
      </c>
      <c r="D2" s="1" t="s">
        <v>12</v>
      </c>
      <c r="E2" s="1" t="s">
        <v>13</v>
      </c>
      <c r="F2" s="1" t="s">
        <v>14</v>
      </c>
      <c r="G2" s="1" t="s">
        <v>15</v>
      </c>
      <c r="H2" s="1" t="s">
        <v>16</v>
      </c>
      <c r="I2" s="1" t="s">
        <v>17</v>
      </c>
      <c r="J2" s="1" t="s">
        <v>18</v>
      </c>
      <c r="K2" s="1" t="s">
        <v>19</v>
      </c>
      <c r="L2" s="1" t="s">
        <v>20</v>
      </c>
      <c r="M2" s="2" t="s">
        <v>21</v>
      </c>
      <c r="N2" s="2" t="s">
        <v>22</v>
      </c>
    </row>
    <row r="3" spans="1:17" ht="15" thickBot="1" x14ac:dyDescent="0.4">
      <c r="A3" s="7" t="s">
        <v>2</v>
      </c>
      <c r="B3" s="9"/>
      <c r="C3" s="9"/>
      <c r="D3" s="9"/>
      <c r="E3" s="9"/>
      <c r="F3" s="9"/>
      <c r="G3" s="9"/>
      <c r="H3" s="9"/>
      <c r="I3" s="9"/>
      <c r="J3" s="9"/>
      <c r="K3" s="9"/>
      <c r="L3" s="9"/>
      <c r="M3" s="9"/>
      <c r="N3" s="10"/>
    </row>
    <row r="4" spans="1:17" ht="15" thickBot="1" x14ac:dyDescent="0.4">
      <c r="A4" s="8" t="s">
        <v>3</v>
      </c>
      <c r="B4" s="24">
        <f>[2]PRR_6!Y39</f>
        <v>0</v>
      </c>
      <c r="C4" s="24">
        <v>-19.600000000000001</v>
      </c>
      <c r="D4" s="24">
        <v>-40.5</v>
      </c>
      <c r="E4" s="24">
        <v>-42.2</v>
      </c>
      <c r="F4" s="24">
        <v>-43.3</v>
      </c>
      <c r="G4" s="24">
        <v>-44.3</v>
      </c>
      <c r="H4" s="24">
        <v>-45.4</v>
      </c>
      <c r="I4" s="24">
        <v>-46.6</v>
      </c>
      <c r="J4" s="24">
        <v>-47.7</v>
      </c>
      <c r="K4" s="24">
        <v>-48.9</v>
      </c>
      <c r="L4" s="24">
        <v>-50.1</v>
      </c>
      <c r="M4" s="19">
        <v>-102.30000000000001</v>
      </c>
      <c r="N4" s="19">
        <v>-428.6</v>
      </c>
      <c r="O4" s="21"/>
      <c r="P4" s="21"/>
    </row>
    <row r="5" spans="1:17" ht="15" thickBot="1" x14ac:dyDescent="0.4">
      <c r="A5" s="8" t="s">
        <v>4</v>
      </c>
      <c r="B5" s="24" t="s">
        <v>1</v>
      </c>
      <c r="C5" s="24">
        <v>-0.4</v>
      </c>
      <c r="D5" s="24" t="s">
        <v>1</v>
      </c>
      <c r="E5" s="24" t="s">
        <v>1</v>
      </c>
      <c r="F5" s="24" t="s">
        <v>1</v>
      </c>
      <c r="G5" s="24" t="s">
        <v>1</v>
      </c>
      <c r="H5" s="24" t="s">
        <v>1</v>
      </c>
      <c r="I5" s="24" t="s">
        <v>1</v>
      </c>
      <c r="J5" s="24" t="s">
        <v>1</v>
      </c>
      <c r="K5" s="24" t="s">
        <v>1</v>
      </c>
      <c r="L5" s="24" t="s">
        <v>1</v>
      </c>
      <c r="M5" s="19">
        <v>-0.4</v>
      </c>
      <c r="N5" s="19">
        <v>-0.4</v>
      </c>
      <c r="O5" s="21"/>
      <c r="P5" s="21"/>
    </row>
    <row r="6" spans="1:17" ht="15" thickBot="1" x14ac:dyDescent="0.4">
      <c r="A6" s="11" t="s">
        <v>5</v>
      </c>
      <c r="B6" s="27" t="s">
        <v>1</v>
      </c>
      <c r="C6" s="20">
        <v>-20</v>
      </c>
      <c r="D6" s="20">
        <v>-40.5</v>
      </c>
      <c r="E6" s="20">
        <v>-42.2</v>
      </c>
      <c r="F6" s="20">
        <v>-43.3</v>
      </c>
      <c r="G6" s="20">
        <v>-44.3</v>
      </c>
      <c r="H6" s="20">
        <v>-45.4</v>
      </c>
      <c r="I6" s="20">
        <v>-46.6</v>
      </c>
      <c r="J6" s="20">
        <v>-47.7</v>
      </c>
      <c r="K6" s="20">
        <v>-48.9</v>
      </c>
      <c r="L6" s="20">
        <v>-50.1</v>
      </c>
      <c r="M6" s="20">
        <v>-102.7</v>
      </c>
      <c r="N6" s="20">
        <v>-429</v>
      </c>
      <c r="O6" s="21"/>
      <c r="P6" s="21"/>
    </row>
    <row r="7" spans="1:17" ht="48.75" customHeight="1" x14ac:dyDescent="0.35">
      <c r="A7" s="33" t="s">
        <v>64</v>
      </c>
      <c r="B7" s="34"/>
      <c r="C7" s="34"/>
      <c r="D7" s="34"/>
      <c r="E7" s="34"/>
      <c r="F7" s="34"/>
      <c r="G7" s="34"/>
      <c r="H7" s="34"/>
      <c r="I7" s="34"/>
      <c r="J7" s="34"/>
      <c r="K7" s="34"/>
      <c r="L7" s="34"/>
      <c r="M7" s="34"/>
      <c r="N7" s="34"/>
      <c r="O7" s="21"/>
      <c r="P7" s="21"/>
    </row>
    <row r="8" spans="1:17" x14ac:dyDescent="0.35">
      <c r="A8" s="12" t="s">
        <v>6</v>
      </c>
      <c r="C8" s="21"/>
      <c r="D8" s="21"/>
      <c r="E8" s="21"/>
      <c r="F8" s="21"/>
      <c r="G8" s="21"/>
      <c r="H8" s="21"/>
      <c r="I8" s="21"/>
      <c r="J8" s="21"/>
      <c r="K8" s="21"/>
      <c r="L8" s="21"/>
      <c r="M8" s="21"/>
      <c r="N8" s="21"/>
      <c r="O8" s="21"/>
      <c r="P8" s="21"/>
    </row>
    <row r="9" spans="1:17" x14ac:dyDescent="0.35">
      <c r="A9" s="4"/>
      <c r="C9" s="21"/>
      <c r="D9" s="21"/>
      <c r="E9" s="21"/>
      <c r="F9" s="21"/>
      <c r="G9" s="21"/>
      <c r="H9" s="21"/>
      <c r="I9" s="21"/>
      <c r="J9" s="21"/>
      <c r="K9" s="21"/>
      <c r="L9" s="21"/>
      <c r="M9" s="21"/>
      <c r="N9" s="21"/>
      <c r="O9" s="21"/>
      <c r="P9" s="21"/>
    </row>
    <row r="10" spans="1:17" x14ac:dyDescent="0.35">
      <c r="A10" s="4"/>
      <c r="C10" s="21"/>
      <c r="D10" s="21"/>
      <c r="E10" s="21"/>
      <c r="F10" s="21"/>
      <c r="G10" s="21"/>
      <c r="H10" s="21"/>
      <c r="I10" s="21"/>
      <c r="J10" s="21"/>
      <c r="K10" s="21"/>
      <c r="L10" s="21"/>
      <c r="M10" s="21"/>
      <c r="N10" s="21"/>
      <c r="O10" s="21"/>
      <c r="P10" s="21"/>
    </row>
    <row r="11" spans="1:17" ht="37.5" customHeight="1" thickBot="1" x14ac:dyDescent="0.4">
      <c r="A11" s="37" t="s">
        <v>44</v>
      </c>
      <c r="B11" s="36"/>
      <c r="C11" s="36"/>
      <c r="D11" s="36"/>
      <c r="E11" s="36"/>
      <c r="F11" s="36"/>
      <c r="G11" s="36"/>
      <c r="H11" s="36"/>
      <c r="I11" s="36"/>
      <c r="J11" s="36"/>
      <c r="K11" s="36"/>
      <c r="L11" s="36"/>
      <c r="M11" s="36"/>
      <c r="N11" s="36"/>
      <c r="O11" s="36"/>
      <c r="P11" s="36"/>
      <c r="Q11" s="36"/>
    </row>
    <row r="12" spans="1:17" ht="21.5" thickBot="1" x14ac:dyDescent="0.4">
      <c r="A12" s="6"/>
      <c r="B12" s="13"/>
      <c r="C12" s="22" t="s">
        <v>10</v>
      </c>
      <c r="D12" s="22" t="s">
        <v>11</v>
      </c>
      <c r="E12" s="22" t="s">
        <v>12</v>
      </c>
      <c r="F12" s="22" t="s">
        <v>13</v>
      </c>
      <c r="G12" s="22" t="s">
        <v>14</v>
      </c>
      <c r="H12" s="22" t="s">
        <v>15</v>
      </c>
      <c r="I12" s="22" t="s">
        <v>16</v>
      </c>
      <c r="J12" s="22" t="s">
        <v>17</v>
      </c>
      <c r="K12" s="22" t="s">
        <v>18</v>
      </c>
      <c r="L12" s="22" t="s">
        <v>19</v>
      </c>
      <c r="M12" s="22" t="s">
        <v>20</v>
      </c>
      <c r="N12" s="23" t="s">
        <v>21</v>
      </c>
      <c r="O12" s="23" t="s">
        <v>22</v>
      </c>
      <c r="P12" s="21"/>
    </row>
    <row r="13" spans="1:17" ht="15" thickBot="1" x14ac:dyDescent="0.4">
      <c r="A13" s="11" t="s">
        <v>7</v>
      </c>
      <c r="B13" s="14" t="s">
        <v>8</v>
      </c>
      <c r="C13" s="24" t="s">
        <v>1</v>
      </c>
      <c r="D13" s="24">
        <v>-0.4</v>
      </c>
      <c r="E13" s="24">
        <v>-1.5</v>
      </c>
      <c r="F13" s="24">
        <v>-3.2</v>
      </c>
      <c r="G13" s="24">
        <v>-4.9000000000000004</v>
      </c>
      <c r="H13" s="24">
        <v>-6.8</v>
      </c>
      <c r="I13" s="24">
        <v>-8.8000000000000007</v>
      </c>
      <c r="J13" s="24">
        <v>-11.1</v>
      </c>
      <c r="K13" s="24">
        <v>-13.5</v>
      </c>
      <c r="L13" s="24">
        <v>-16.100000000000001</v>
      </c>
      <c r="M13" s="24">
        <v>-18.899999999999999</v>
      </c>
      <c r="N13" s="19">
        <v>-5.0999999999999996</v>
      </c>
      <c r="O13" s="19">
        <v>-85.200000000000017</v>
      </c>
      <c r="P13" s="21"/>
    </row>
    <row r="14" spans="1:17" ht="21.5" thickBot="1" x14ac:dyDescent="0.4">
      <c r="A14" s="11" t="s">
        <v>9</v>
      </c>
      <c r="B14" s="14" t="s">
        <v>8</v>
      </c>
      <c r="C14" s="24" t="s">
        <v>1</v>
      </c>
      <c r="D14" s="24">
        <v>-0.3</v>
      </c>
      <c r="E14" s="24">
        <v>-1.3</v>
      </c>
      <c r="F14" s="24">
        <v>-2.9</v>
      </c>
      <c r="G14" s="24">
        <v>-4.5999999999999996</v>
      </c>
      <c r="H14" s="24">
        <v>-6.5</v>
      </c>
      <c r="I14" s="24">
        <v>-8.5</v>
      </c>
      <c r="J14" s="24">
        <v>-10.7</v>
      </c>
      <c r="K14" s="24">
        <v>-13.1</v>
      </c>
      <c r="L14" s="24">
        <v>-15.6</v>
      </c>
      <c r="M14" s="24">
        <v>-18.399999999999999</v>
      </c>
      <c r="N14" s="19">
        <v>-4.5</v>
      </c>
      <c r="O14" s="19">
        <v>-81.900000000000006</v>
      </c>
      <c r="P14" s="21"/>
    </row>
    <row r="15" spans="1:17" ht="40.5" customHeight="1" x14ac:dyDescent="0.35">
      <c r="A15" s="33" t="s">
        <v>60</v>
      </c>
      <c r="B15" s="34"/>
      <c r="C15" s="34"/>
      <c r="D15" s="34"/>
      <c r="E15" s="34"/>
      <c r="F15" s="34"/>
      <c r="G15" s="34"/>
      <c r="H15" s="34"/>
      <c r="I15" s="34"/>
      <c r="J15" s="34"/>
      <c r="K15" s="34"/>
      <c r="L15" s="34"/>
      <c r="M15" s="34"/>
      <c r="N15" s="34"/>
      <c r="O15" s="34"/>
      <c r="P15" s="21"/>
    </row>
    <row r="16" spans="1:17" ht="42" customHeight="1" x14ac:dyDescent="0.35">
      <c r="A16" s="35" t="s">
        <v>61</v>
      </c>
      <c r="B16" s="36"/>
      <c r="C16" s="36"/>
      <c r="D16" s="36"/>
      <c r="E16" s="36"/>
      <c r="F16" s="36"/>
      <c r="G16" s="36"/>
      <c r="H16" s="36"/>
      <c r="I16" s="36"/>
      <c r="J16" s="36"/>
      <c r="K16" s="36"/>
      <c r="L16" s="36"/>
      <c r="M16" s="36"/>
      <c r="N16" s="36"/>
      <c r="O16" s="36"/>
    </row>
    <row r="17" spans="1:1" x14ac:dyDescent="0.35">
      <c r="A17" s="12" t="s">
        <v>6</v>
      </c>
    </row>
  </sheetData>
  <mergeCells count="5">
    <mergeCell ref="A1:Q1"/>
    <mergeCell ref="A7:N7"/>
    <mergeCell ref="A11:Q11"/>
    <mergeCell ref="A15:O15"/>
    <mergeCell ref="A16:O16"/>
  </mergeCells>
  <conditionalFormatting sqref="M4:N4">
    <cfRule type="expression" dxfId="258" priority="35">
      <formula>ROUND(M4,3)=M4-nfp</formula>
    </cfRule>
  </conditionalFormatting>
  <conditionalFormatting sqref="M4:N4">
    <cfRule type="cellIs" dxfId="257" priority="33" operator="between">
      <formula>"&lt;0.01"</formula>
      <formula>"&gt;-0.01"</formula>
    </cfRule>
    <cfRule type="expression" dxfId="256" priority="34">
      <formula>M4=0</formula>
    </cfRule>
    <cfRule type="expression" dxfId="255" priority="36">
      <formula>AND(M4&lt;&gt;0,MOD(M4,DoubleDots)=0)</formula>
    </cfRule>
    <cfRule type="expression" dxfId="254" priority="37">
      <formula>AND(M4&lt;&gt;0,M4&lt;10^-7, M4&gt; 0)</formula>
    </cfRule>
  </conditionalFormatting>
  <conditionalFormatting sqref="M4:N4">
    <cfRule type="expression" dxfId="253" priority="32">
      <formula>ROUND(M4,3)=M4-nfp</formula>
    </cfRule>
  </conditionalFormatting>
  <conditionalFormatting sqref="M5:N5">
    <cfRule type="expression" dxfId="252" priority="29">
      <formula>ROUND(M5,3)=M5-nfp</formula>
    </cfRule>
  </conditionalFormatting>
  <conditionalFormatting sqref="M5:N5">
    <cfRule type="cellIs" dxfId="251" priority="27" operator="between">
      <formula>"&lt;0.01"</formula>
      <formula>"&gt;-0.01"</formula>
    </cfRule>
    <cfRule type="expression" dxfId="250" priority="28">
      <formula>M5=0</formula>
    </cfRule>
    <cfRule type="expression" dxfId="249" priority="30">
      <formula>AND(M5&lt;&gt;0,MOD(M5,DoubleDots)=0)</formula>
    </cfRule>
    <cfRule type="expression" dxfId="248" priority="31">
      <formula>AND(M5&lt;&gt;0,M5&lt;10^-7, M5&gt; 0)</formula>
    </cfRule>
  </conditionalFormatting>
  <conditionalFormatting sqref="M5:N5">
    <cfRule type="expression" dxfId="247" priority="26">
      <formula>ROUND(M5,3)=M5-nfp</formula>
    </cfRule>
  </conditionalFormatting>
  <conditionalFormatting sqref="B4:L4">
    <cfRule type="expression" dxfId="246" priority="23">
      <formula>ROUND(B4,3)=B4-nfp</formula>
    </cfRule>
  </conditionalFormatting>
  <conditionalFormatting sqref="B4:L4">
    <cfRule type="cellIs" dxfId="245" priority="21" operator="between">
      <formula>"&lt;0.01"</formula>
      <formula>"&gt;-0.01"</formula>
    </cfRule>
    <cfRule type="expression" dxfId="244" priority="22">
      <formula>B4=0</formula>
    </cfRule>
    <cfRule type="expression" dxfId="243" priority="24">
      <formula>AND(B4&lt;&gt;0,MOD(B4,DoubleDots)=0)</formula>
    </cfRule>
    <cfRule type="expression" dxfId="242" priority="25">
      <formula>AND(B4&lt;&gt;0,B4&lt;10^-7, B4&gt; 0)</formula>
    </cfRule>
  </conditionalFormatting>
  <conditionalFormatting sqref="B5:L5">
    <cfRule type="expression" dxfId="241" priority="18">
      <formula>ROUND(B5,3)=B5-nfp</formula>
    </cfRule>
  </conditionalFormatting>
  <conditionalFormatting sqref="B5:L5">
    <cfRule type="cellIs" dxfId="240" priority="16" operator="between">
      <formula>"&lt;0.01"</formula>
      <formula>"&gt;-0.01"</formula>
    </cfRule>
    <cfRule type="expression" dxfId="239" priority="17">
      <formula>B5=0</formula>
    </cfRule>
    <cfRule type="expression" dxfId="238" priority="19">
      <formula>AND(B5&lt;&gt;0,MOD(B5,DoubleDots)=0)</formula>
    </cfRule>
    <cfRule type="expression" dxfId="237" priority="20">
      <formula>AND(B5&lt;&gt;0,B5&lt;10^-7, B5&gt; 0)</formula>
    </cfRule>
  </conditionalFormatting>
  <conditionalFormatting sqref="B6">
    <cfRule type="expression" dxfId="236" priority="13">
      <formula>ROUND(B6,3)=B6-nfp</formula>
    </cfRule>
  </conditionalFormatting>
  <conditionalFormatting sqref="B6">
    <cfRule type="cellIs" dxfId="235" priority="11" operator="between">
      <formula>"&lt;0.01"</formula>
      <formula>"&gt;-0.01"</formula>
    </cfRule>
    <cfRule type="expression" dxfId="234" priority="12">
      <formula>B6=0</formula>
    </cfRule>
    <cfRule type="expression" dxfId="233" priority="14">
      <formula>AND(B6&lt;&gt;0,MOD(B6,DoubleDots)=0)</formula>
    </cfRule>
    <cfRule type="expression" dxfId="232" priority="15">
      <formula>AND(B6&lt;&gt;0,B6&lt;10^-7, B6&gt; 0)</formula>
    </cfRule>
  </conditionalFormatting>
  <conditionalFormatting sqref="C13:M13">
    <cfRule type="expression" dxfId="231" priority="8">
      <formula>ROUND(C13,3)=C13-nfp</formula>
    </cfRule>
  </conditionalFormatting>
  <conditionalFormatting sqref="C13:M13">
    <cfRule type="cellIs" dxfId="230" priority="6" operator="between">
      <formula>"&lt;0.01"</formula>
      <formula>"&gt;-0.01"</formula>
    </cfRule>
    <cfRule type="expression" dxfId="229" priority="7">
      <formula>C13=0</formula>
    </cfRule>
    <cfRule type="expression" dxfId="228" priority="9">
      <formula>AND(C13&lt;&gt;0,MOD(C13,DoubleDots)=0)</formula>
    </cfRule>
    <cfRule type="expression" dxfId="227" priority="10">
      <formula>AND(C13&lt;&gt;0,C13&lt;10^-7, C13&gt; 0)</formula>
    </cfRule>
  </conditionalFormatting>
  <conditionalFormatting sqref="C14:M14">
    <cfRule type="expression" dxfId="226" priority="3">
      <formula>ROUND(C14,3)=C14-nfp</formula>
    </cfRule>
  </conditionalFormatting>
  <conditionalFormatting sqref="C14:M14">
    <cfRule type="cellIs" dxfId="225" priority="1" operator="between">
      <formula>"&lt;0.01"</formula>
      <formula>"&gt;-0.01"</formula>
    </cfRule>
    <cfRule type="expression" dxfId="224" priority="2">
      <formula>C14=0</formula>
    </cfRule>
    <cfRule type="expression" dxfId="223" priority="4">
      <formula>AND(C14&lt;&gt;0,MOD(C14,DoubleDots)=0)</formula>
    </cfRule>
    <cfRule type="expression" dxfId="222" priority="5">
      <formula>AND(C14&lt;&gt;0,C14&lt;10^-7, C14&gt; 0)</formula>
    </cfRule>
  </conditionalFormatting>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4F047-8242-48B3-8147-0E659E8E15C9}">
  <dimension ref="A1:Q17"/>
  <sheetViews>
    <sheetView workbookViewId="0">
      <selection sqref="A1:Q1"/>
    </sheetView>
  </sheetViews>
  <sheetFormatPr defaultRowHeight="14.5" x14ac:dyDescent="0.35"/>
  <cols>
    <col min="1" max="1" width="12.1796875" customWidth="1"/>
  </cols>
  <sheetData>
    <row r="1" spans="1:17" ht="36" customHeight="1" thickBot="1" x14ac:dyDescent="0.4">
      <c r="A1" s="37" t="s">
        <v>45</v>
      </c>
      <c r="B1" s="36"/>
      <c r="C1" s="36"/>
      <c r="D1" s="36"/>
      <c r="E1" s="36"/>
      <c r="F1" s="36"/>
      <c r="G1" s="36"/>
      <c r="H1" s="36"/>
      <c r="I1" s="36"/>
      <c r="J1" s="36"/>
      <c r="K1" s="36"/>
      <c r="L1" s="36"/>
      <c r="M1" s="36"/>
      <c r="N1" s="36"/>
      <c r="O1" s="36"/>
      <c r="P1" s="36"/>
      <c r="Q1" s="36"/>
    </row>
    <row r="2" spans="1:17" ht="21.5" thickBot="1" x14ac:dyDescent="0.4">
      <c r="A2" s="6"/>
      <c r="B2" s="1" t="s">
        <v>10</v>
      </c>
      <c r="C2" s="1" t="s">
        <v>11</v>
      </c>
      <c r="D2" s="1" t="s">
        <v>12</v>
      </c>
      <c r="E2" s="1" t="s">
        <v>13</v>
      </c>
      <c r="F2" s="1" t="s">
        <v>14</v>
      </c>
      <c r="G2" s="1" t="s">
        <v>15</v>
      </c>
      <c r="H2" s="1" t="s">
        <v>16</v>
      </c>
      <c r="I2" s="1" t="s">
        <v>17</v>
      </c>
      <c r="J2" s="1" t="s">
        <v>18</v>
      </c>
      <c r="K2" s="1" t="s">
        <v>19</v>
      </c>
      <c r="L2" s="1" t="s">
        <v>20</v>
      </c>
      <c r="M2" s="2" t="s">
        <v>21</v>
      </c>
      <c r="N2" s="2" t="s">
        <v>22</v>
      </c>
    </row>
    <row r="3" spans="1:17" ht="15" thickBot="1" x14ac:dyDescent="0.4">
      <c r="A3" s="7" t="s">
        <v>2</v>
      </c>
      <c r="B3" s="9"/>
      <c r="C3" s="9"/>
      <c r="D3" s="9"/>
      <c r="E3" s="9"/>
      <c r="F3" s="9"/>
      <c r="G3" s="9"/>
      <c r="H3" s="9"/>
      <c r="I3" s="9"/>
      <c r="J3" s="9"/>
      <c r="K3" s="9"/>
      <c r="L3" s="9"/>
      <c r="M3" s="9"/>
      <c r="N3" s="10"/>
    </row>
    <row r="4" spans="1:17" ht="15" thickBot="1" x14ac:dyDescent="0.4">
      <c r="A4" s="8" t="s">
        <v>3</v>
      </c>
      <c r="B4" s="24">
        <f>[2]PRR_7!Y39</f>
        <v>0</v>
      </c>
      <c r="C4" s="24">
        <v>-3.4</v>
      </c>
      <c r="D4" s="24">
        <v>-7.2</v>
      </c>
      <c r="E4" s="24">
        <v>-8.1</v>
      </c>
      <c r="F4" s="24">
        <v>-9.1999999999999993</v>
      </c>
      <c r="G4" s="24">
        <v>-10.4</v>
      </c>
      <c r="H4" s="24">
        <v>-11.7</v>
      </c>
      <c r="I4" s="24">
        <v>-13</v>
      </c>
      <c r="J4" s="24">
        <v>-14.4</v>
      </c>
      <c r="K4" s="24">
        <v>-15.8</v>
      </c>
      <c r="L4" s="24">
        <v>-17.399999999999999</v>
      </c>
      <c r="M4" s="19">
        <v>-18.7</v>
      </c>
      <c r="N4" s="19">
        <v>-110.6</v>
      </c>
      <c r="O4" s="21"/>
      <c r="P4" s="21"/>
    </row>
    <row r="5" spans="1:17" ht="15" thickBot="1" x14ac:dyDescent="0.4">
      <c r="A5" s="8" t="s">
        <v>4</v>
      </c>
      <c r="B5" s="24" t="s">
        <v>1</v>
      </c>
      <c r="C5" s="24">
        <v>-0.6</v>
      </c>
      <c r="D5" s="24" t="s">
        <v>1</v>
      </c>
      <c r="E5" s="24" t="s">
        <v>1</v>
      </c>
      <c r="F5" s="24" t="s">
        <v>1</v>
      </c>
      <c r="G5" s="24" t="s">
        <v>1</v>
      </c>
      <c r="H5" s="24" t="s">
        <v>1</v>
      </c>
      <c r="I5" s="24" t="s">
        <v>1</v>
      </c>
      <c r="J5" s="24" t="s">
        <v>1</v>
      </c>
      <c r="K5" s="24" t="s">
        <v>1</v>
      </c>
      <c r="L5" s="24" t="s">
        <v>1</v>
      </c>
      <c r="M5" s="19">
        <v>-0.6</v>
      </c>
      <c r="N5" s="19">
        <v>-0.6</v>
      </c>
      <c r="O5" s="21"/>
      <c r="P5" s="21"/>
    </row>
    <row r="6" spans="1:17" ht="15" thickBot="1" x14ac:dyDescent="0.4">
      <c r="A6" s="11" t="s">
        <v>5</v>
      </c>
      <c r="B6" s="27" t="s">
        <v>1</v>
      </c>
      <c r="C6" s="20">
        <v>-4</v>
      </c>
      <c r="D6" s="20">
        <v>-7.2</v>
      </c>
      <c r="E6" s="20">
        <v>-8.1</v>
      </c>
      <c r="F6" s="20">
        <v>-9.1999999999999993</v>
      </c>
      <c r="G6" s="20">
        <v>-10.4</v>
      </c>
      <c r="H6" s="20">
        <v>-11.7</v>
      </c>
      <c r="I6" s="20">
        <v>-13</v>
      </c>
      <c r="J6" s="20">
        <v>-14.4</v>
      </c>
      <c r="K6" s="20">
        <v>-15.8</v>
      </c>
      <c r="L6" s="20">
        <v>-17.399999999999999</v>
      </c>
      <c r="M6" s="20">
        <v>-19.299999999999997</v>
      </c>
      <c r="N6" s="20">
        <v>-111.19999999999999</v>
      </c>
      <c r="O6" s="21"/>
      <c r="P6" s="21"/>
    </row>
    <row r="7" spans="1:17" ht="48" customHeight="1" x14ac:dyDescent="0.35">
      <c r="A7" s="33" t="s">
        <v>64</v>
      </c>
      <c r="B7" s="34"/>
      <c r="C7" s="34"/>
      <c r="D7" s="34"/>
      <c r="E7" s="34"/>
      <c r="F7" s="34"/>
      <c r="G7" s="34"/>
      <c r="H7" s="34"/>
      <c r="I7" s="34"/>
      <c r="J7" s="34"/>
      <c r="K7" s="34"/>
      <c r="L7" s="34"/>
      <c r="M7" s="34"/>
      <c r="N7" s="34"/>
      <c r="O7" s="21"/>
      <c r="P7" s="21"/>
    </row>
    <row r="8" spans="1:17" x14ac:dyDescent="0.35">
      <c r="A8" s="12" t="s">
        <v>6</v>
      </c>
      <c r="C8" s="21"/>
      <c r="D8" s="21"/>
      <c r="E8" s="21"/>
      <c r="F8" s="21"/>
      <c r="G8" s="21"/>
      <c r="H8" s="21"/>
      <c r="I8" s="21"/>
      <c r="J8" s="21"/>
      <c r="K8" s="21"/>
      <c r="L8" s="21"/>
      <c r="M8" s="21"/>
      <c r="N8" s="21"/>
      <c r="O8" s="21"/>
      <c r="P8" s="21"/>
    </row>
    <row r="9" spans="1:17" x14ac:dyDescent="0.35">
      <c r="A9" s="4"/>
      <c r="C9" s="21"/>
      <c r="D9" s="21"/>
      <c r="E9" s="21"/>
      <c r="F9" s="21"/>
      <c r="G9" s="21"/>
      <c r="H9" s="21"/>
      <c r="I9" s="21"/>
      <c r="J9" s="21"/>
      <c r="K9" s="21"/>
      <c r="L9" s="21"/>
      <c r="M9" s="21"/>
      <c r="N9" s="21"/>
      <c r="O9" s="21"/>
      <c r="P9" s="21"/>
    </row>
    <row r="10" spans="1:17" x14ac:dyDescent="0.35">
      <c r="A10" s="4"/>
      <c r="C10" s="21"/>
      <c r="D10" s="21"/>
      <c r="E10" s="21"/>
      <c r="F10" s="21"/>
      <c r="G10" s="21"/>
      <c r="H10" s="21"/>
      <c r="I10" s="21"/>
      <c r="J10" s="21"/>
      <c r="K10" s="21"/>
      <c r="L10" s="21"/>
      <c r="M10" s="21"/>
      <c r="N10" s="21"/>
      <c r="O10" s="21"/>
      <c r="P10" s="21"/>
    </row>
    <row r="11" spans="1:17" ht="37.5" customHeight="1" thickBot="1" x14ac:dyDescent="0.4">
      <c r="A11" s="37" t="s">
        <v>46</v>
      </c>
      <c r="B11" s="36"/>
      <c r="C11" s="36"/>
      <c r="D11" s="36"/>
      <c r="E11" s="36"/>
      <c r="F11" s="36"/>
      <c r="G11" s="36"/>
      <c r="H11" s="36"/>
      <c r="I11" s="36"/>
      <c r="J11" s="36"/>
      <c r="K11" s="36"/>
      <c r="L11" s="36"/>
      <c r="M11" s="36"/>
      <c r="N11" s="36"/>
      <c r="O11" s="36"/>
      <c r="P11" s="36"/>
      <c r="Q11" s="36"/>
    </row>
    <row r="12" spans="1:17" ht="21.5" thickBot="1" x14ac:dyDescent="0.4">
      <c r="A12" s="6"/>
      <c r="B12" s="13"/>
      <c r="C12" s="22" t="s">
        <v>10</v>
      </c>
      <c r="D12" s="22" t="s">
        <v>11</v>
      </c>
      <c r="E12" s="22" t="s">
        <v>12</v>
      </c>
      <c r="F12" s="22" t="s">
        <v>13</v>
      </c>
      <c r="G12" s="22" t="s">
        <v>14</v>
      </c>
      <c r="H12" s="22" t="s">
        <v>15</v>
      </c>
      <c r="I12" s="22" t="s">
        <v>16</v>
      </c>
      <c r="J12" s="22" t="s">
        <v>17</v>
      </c>
      <c r="K12" s="22" t="s">
        <v>18</v>
      </c>
      <c r="L12" s="22" t="s">
        <v>19</v>
      </c>
      <c r="M12" s="22" t="s">
        <v>20</v>
      </c>
      <c r="N12" s="23" t="s">
        <v>21</v>
      </c>
      <c r="O12" s="23" t="s">
        <v>22</v>
      </c>
      <c r="P12" s="21"/>
    </row>
    <row r="13" spans="1:17" ht="15" thickBot="1" x14ac:dyDescent="0.4">
      <c r="A13" s="11" t="s">
        <v>7</v>
      </c>
      <c r="B13" s="14" t="s">
        <v>8</v>
      </c>
      <c r="C13" s="24" t="s">
        <v>1</v>
      </c>
      <c r="D13" s="24">
        <v>-0.1</v>
      </c>
      <c r="E13" s="24">
        <v>-0.3</v>
      </c>
      <c r="F13" s="24">
        <v>-0.6</v>
      </c>
      <c r="G13" s="24">
        <v>-0.9</v>
      </c>
      <c r="H13" s="24">
        <v>-1.4</v>
      </c>
      <c r="I13" s="24">
        <v>-1.9</v>
      </c>
      <c r="J13" s="24">
        <v>-2.4</v>
      </c>
      <c r="K13" s="24">
        <v>-3.1</v>
      </c>
      <c r="L13" s="24">
        <v>-3.9</v>
      </c>
      <c r="M13" s="24">
        <v>-4.7</v>
      </c>
      <c r="N13" s="19">
        <v>-1</v>
      </c>
      <c r="O13" s="19">
        <v>-19.3</v>
      </c>
      <c r="P13" s="21"/>
    </row>
    <row r="14" spans="1:17" ht="21.5" thickBot="1" x14ac:dyDescent="0.4">
      <c r="A14" s="11" t="s">
        <v>9</v>
      </c>
      <c r="B14" s="14" t="s">
        <v>8</v>
      </c>
      <c r="C14" s="24" t="s">
        <v>1</v>
      </c>
      <c r="D14" s="24">
        <v>-0.1</v>
      </c>
      <c r="E14" s="24">
        <v>-0.3</v>
      </c>
      <c r="F14" s="24">
        <v>-0.5</v>
      </c>
      <c r="G14" s="24">
        <v>-0.9</v>
      </c>
      <c r="H14" s="24">
        <v>-1.3</v>
      </c>
      <c r="I14" s="24">
        <v>-1.8</v>
      </c>
      <c r="J14" s="24">
        <v>-2.2999999999999998</v>
      </c>
      <c r="K14" s="24">
        <v>-3</v>
      </c>
      <c r="L14" s="24">
        <v>-3.7</v>
      </c>
      <c r="M14" s="24">
        <v>-4.5999999999999996</v>
      </c>
      <c r="N14" s="19">
        <v>-0.9</v>
      </c>
      <c r="O14" s="19">
        <v>-18.5</v>
      </c>
      <c r="P14" s="21"/>
    </row>
    <row r="15" spans="1:17" ht="40.5" customHeight="1" x14ac:dyDescent="0.35">
      <c r="A15" s="33" t="s">
        <v>60</v>
      </c>
      <c r="B15" s="34"/>
      <c r="C15" s="34"/>
      <c r="D15" s="34"/>
      <c r="E15" s="34"/>
      <c r="F15" s="34"/>
      <c r="G15" s="34"/>
      <c r="H15" s="34"/>
      <c r="I15" s="34"/>
      <c r="J15" s="34"/>
      <c r="K15" s="34"/>
      <c r="L15" s="34"/>
      <c r="M15" s="34"/>
      <c r="N15" s="34"/>
      <c r="O15" s="34"/>
      <c r="P15" s="21"/>
    </row>
    <row r="16" spans="1:17" ht="38.25" customHeight="1" x14ac:dyDescent="0.35">
      <c r="A16" s="35" t="s">
        <v>61</v>
      </c>
      <c r="B16" s="36"/>
      <c r="C16" s="36"/>
      <c r="D16" s="36"/>
      <c r="E16" s="36"/>
      <c r="F16" s="36"/>
      <c r="G16" s="36"/>
      <c r="H16" s="36"/>
      <c r="I16" s="36"/>
      <c r="J16" s="36"/>
      <c r="K16" s="36"/>
      <c r="L16" s="36"/>
      <c r="M16" s="36"/>
      <c r="N16" s="36"/>
      <c r="O16" s="36"/>
    </row>
    <row r="17" spans="1:1" x14ac:dyDescent="0.35">
      <c r="A17" s="12" t="s">
        <v>6</v>
      </c>
    </row>
  </sheetData>
  <mergeCells count="5">
    <mergeCell ref="A1:Q1"/>
    <mergeCell ref="A7:N7"/>
    <mergeCell ref="A11:Q11"/>
    <mergeCell ref="A15:O15"/>
    <mergeCell ref="A16:O16"/>
  </mergeCells>
  <conditionalFormatting sqref="M4:N4">
    <cfRule type="expression" dxfId="221" priority="35">
      <formula>ROUND(M4,3)=M4-nfp</formula>
    </cfRule>
  </conditionalFormatting>
  <conditionalFormatting sqref="M4:N4">
    <cfRule type="cellIs" dxfId="220" priority="33" operator="between">
      <formula>"&lt;0.01"</formula>
      <formula>"&gt;-0.01"</formula>
    </cfRule>
    <cfRule type="expression" dxfId="219" priority="34">
      <formula>M4=0</formula>
    </cfRule>
    <cfRule type="expression" dxfId="218" priority="36">
      <formula>AND(M4&lt;&gt;0,MOD(M4,DoubleDots)=0)</formula>
    </cfRule>
    <cfRule type="expression" dxfId="217" priority="37">
      <formula>AND(M4&lt;&gt;0,M4&lt;10^-7, M4&gt; 0)</formula>
    </cfRule>
  </conditionalFormatting>
  <conditionalFormatting sqref="M4:N4">
    <cfRule type="expression" dxfId="216" priority="32">
      <formula>ROUND(M4,3)=M4-nfp</formula>
    </cfRule>
  </conditionalFormatting>
  <conditionalFormatting sqref="M5:N5">
    <cfRule type="expression" dxfId="215" priority="29">
      <formula>ROUND(M5,3)=M5-nfp</formula>
    </cfRule>
  </conditionalFormatting>
  <conditionalFormatting sqref="M5:N5">
    <cfRule type="cellIs" dxfId="214" priority="27" operator="between">
      <formula>"&lt;0.01"</formula>
      <formula>"&gt;-0.01"</formula>
    </cfRule>
    <cfRule type="expression" dxfId="213" priority="28">
      <formula>M5=0</formula>
    </cfRule>
    <cfRule type="expression" dxfId="212" priority="30">
      <formula>AND(M5&lt;&gt;0,MOD(M5,DoubleDots)=0)</formula>
    </cfRule>
    <cfRule type="expression" dxfId="211" priority="31">
      <formula>AND(M5&lt;&gt;0,M5&lt;10^-7, M5&gt; 0)</formula>
    </cfRule>
  </conditionalFormatting>
  <conditionalFormatting sqref="M5:N5">
    <cfRule type="expression" dxfId="210" priority="26">
      <formula>ROUND(M5,3)=M5-nfp</formula>
    </cfRule>
  </conditionalFormatting>
  <conditionalFormatting sqref="B4:L4">
    <cfRule type="expression" dxfId="209" priority="23">
      <formula>ROUND(B4,3)=B4-nfp</formula>
    </cfRule>
  </conditionalFormatting>
  <conditionalFormatting sqref="B4:L4">
    <cfRule type="cellIs" dxfId="208" priority="21" operator="between">
      <formula>"&lt;0.01"</formula>
      <formula>"&gt;-0.01"</formula>
    </cfRule>
    <cfRule type="expression" dxfId="207" priority="22">
      <formula>B4=0</formula>
    </cfRule>
    <cfRule type="expression" dxfId="206" priority="24">
      <formula>AND(B4&lt;&gt;0,MOD(B4,DoubleDots)=0)</formula>
    </cfRule>
    <cfRule type="expression" dxfId="205" priority="25">
      <formula>AND(B4&lt;&gt;0,B4&lt;10^-7, B4&gt; 0)</formula>
    </cfRule>
  </conditionalFormatting>
  <conditionalFormatting sqref="B5:L5">
    <cfRule type="expression" dxfId="204" priority="18">
      <formula>ROUND(B5,3)=B5-nfp</formula>
    </cfRule>
  </conditionalFormatting>
  <conditionalFormatting sqref="B5:L5">
    <cfRule type="cellIs" dxfId="203" priority="16" operator="between">
      <formula>"&lt;0.01"</formula>
      <formula>"&gt;-0.01"</formula>
    </cfRule>
    <cfRule type="expression" dxfId="202" priority="17">
      <formula>B5=0</formula>
    </cfRule>
    <cfRule type="expression" dxfId="201" priority="19">
      <formula>AND(B5&lt;&gt;0,MOD(B5,DoubleDots)=0)</formula>
    </cfRule>
    <cfRule type="expression" dxfId="200" priority="20">
      <formula>AND(B5&lt;&gt;0,B5&lt;10^-7, B5&gt; 0)</formula>
    </cfRule>
  </conditionalFormatting>
  <conditionalFormatting sqref="B6">
    <cfRule type="expression" dxfId="199" priority="13">
      <formula>ROUND(B6,3)=B6-nfp</formula>
    </cfRule>
  </conditionalFormatting>
  <conditionalFormatting sqref="B6">
    <cfRule type="cellIs" dxfId="198" priority="11" operator="between">
      <formula>"&lt;0.01"</formula>
      <formula>"&gt;-0.01"</formula>
    </cfRule>
    <cfRule type="expression" dxfId="197" priority="12">
      <formula>B6=0</formula>
    </cfRule>
    <cfRule type="expression" dxfId="196" priority="14">
      <formula>AND(B6&lt;&gt;0,MOD(B6,DoubleDots)=0)</formula>
    </cfRule>
    <cfRule type="expression" dxfId="195" priority="15">
      <formula>AND(B6&lt;&gt;0,B6&lt;10^-7, B6&gt; 0)</formula>
    </cfRule>
  </conditionalFormatting>
  <conditionalFormatting sqref="C13:M13">
    <cfRule type="expression" dxfId="194" priority="8">
      <formula>ROUND(C13,3)=C13-nfp</formula>
    </cfRule>
  </conditionalFormatting>
  <conditionalFormatting sqref="C13:M13">
    <cfRule type="cellIs" dxfId="193" priority="6" operator="between">
      <formula>"&lt;0.01"</formula>
      <formula>"&gt;-0.01"</formula>
    </cfRule>
    <cfRule type="expression" dxfId="192" priority="7">
      <formula>C13=0</formula>
    </cfRule>
    <cfRule type="expression" dxfId="191" priority="9">
      <formula>AND(C13&lt;&gt;0,MOD(C13,DoubleDots)=0)</formula>
    </cfRule>
    <cfRule type="expression" dxfId="190" priority="10">
      <formula>AND(C13&lt;&gt;0,C13&lt;10^-7, C13&gt; 0)</formula>
    </cfRule>
  </conditionalFormatting>
  <conditionalFormatting sqref="C14:M14">
    <cfRule type="expression" dxfId="189" priority="3">
      <formula>ROUND(C14,3)=C14-nfp</formula>
    </cfRule>
  </conditionalFormatting>
  <conditionalFormatting sqref="C14:M14">
    <cfRule type="cellIs" dxfId="188" priority="1" operator="between">
      <formula>"&lt;0.01"</formula>
      <formula>"&gt;-0.01"</formula>
    </cfRule>
    <cfRule type="expression" dxfId="187" priority="2">
      <formula>C14=0</formula>
    </cfRule>
    <cfRule type="expression" dxfId="186" priority="4">
      <formula>AND(C14&lt;&gt;0,MOD(C14,DoubleDots)=0)</formula>
    </cfRule>
    <cfRule type="expression" dxfId="185" priority="5">
      <formula>AND(C14&lt;&gt;0,C14&lt;10^-7, C14&gt; 0)</formula>
    </cfRule>
  </conditionalFormatting>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43C99-B3D8-4278-A7B5-D83B53C8C069}">
  <dimension ref="A1:Q17"/>
  <sheetViews>
    <sheetView workbookViewId="0">
      <selection sqref="A1:Q1"/>
    </sheetView>
  </sheetViews>
  <sheetFormatPr defaultRowHeight="14.5" x14ac:dyDescent="0.35"/>
  <cols>
    <col min="1" max="1" width="12.1796875" customWidth="1"/>
  </cols>
  <sheetData>
    <row r="1" spans="1:17" ht="40.5" customHeight="1" thickBot="1" x14ac:dyDescent="0.4">
      <c r="A1" s="37" t="s">
        <v>47</v>
      </c>
      <c r="B1" s="36"/>
      <c r="C1" s="36"/>
      <c r="D1" s="36"/>
      <c r="E1" s="36"/>
      <c r="F1" s="36"/>
      <c r="G1" s="36"/>
      <c r="H1" s="36"/>
      <c r="I1" s="36"/>
      <c r="J1" s="36"/>
      <c r="K1" s="36"/>
      <c r="L1" s="36"/>
      <c r="M1" s="36"/>
      <c r="N1" s="36"/>
      <c r="O1" s="36"/>
      <c r="P1" s="36"/>
      <c r="Q1" s="36"/>
    </row>
    <row r="2" spans="1:17" ht="21.5" thickBot="1" x14ac:dyDescent="0.4">
      <c r="A2" s="6"/>
      <c r="B2" s="1" t="s">
        <v>10</v>
      </c>
      <c r="C2" s="1" t="s">
        <v>11</v>
      </c>
      <c r="D2" s="1" t="s">
        <v>12</v>
      </c>
      <c r="E2" s="1" t="s">
        <v>13</v>
      </c>
      <c r="F2" s="1" t="s">
        <v>14</v>
      </c>
      <c r="G2" s="1" t="s">
        <v>15</v>
      </c>
      <c r="H2" s="1" t="s">
        <v>16</v>
      </c>
      <c r="I2" s="1" t="s">
        <v>17</v>
      </c>
      <c r="J2" s="1" t="s">
        <v>18</v>
      </c>
      <c r="K2" s="1" t="s">
        <v>19</v>
      </c>
      <c r="L2" s="1" t="s">
        <v>20</v>
      </c>
      <c r="M2" s="2" t="s">
        <v>21</v>
      </c>
      <c r="N2" s="2" t="s">
        <v>22</v>
      </c>
    </row>
    <row r="3" spans="1:17" ht="15" thickBot="1" x14ac:dyDescent="0.4">
      <c r="A3" s="7" t="s">
        <v>2</v>
      </c>
      <c r="B3" s="9"/>
      <c r="C3" s="9"/>
      <c r="D3" s="9"/>
      <c r="E3" s="9"/>
      <c r="F3" s="9"/>
      <c r="G3" s="9"/>
      <c r="H3" s="9"/>
      <c r="I3" s="9"/>
      <c r="J3" s="9"/>
      <c r="K3" s="9"/>
      <c r="L3" s="9"/>
      <c r="M3" s="9"/>
      <c r="N3" s="10"/>
    </row>
    <row r="4" spans="1:17" ht="15" thickBot="1" x14ac:dyDescent="0.4">
      <c r="A4" s="8" t="s">
        <v>3</v>
      </c>
      <c r="B4" s="24">
        <f>[2]PRR_8!Y39</f>
        <v>0</v>
      </c>
      <c r="C4" s="24">
        <v>-2.2000000000000002</v>
      </c>
      <c r="D4" s="24">
        <v>-4.7</v>
      </c>
      <c r="E4" s="24">
        <v>-5.4</v>
      </c>
      <c r="F4" s="24">
        <v>-6.4</v>
      </c>
      <c r="G4" s="24">
        <v>-7.4</v>
      </c>
      <c r="H4" s="24">
        <v>-8.5</v>
      </c>
      <c r="I4" s="24">
        <v>-9.6999999999999993</v>
      </c>
      <c r="J4" s="24">
        <v>-10.9</v>
      </c>
      <c r="K4" s="24">
        <v>-12.2</v>
      </c>
      <c r="L4" s="24">
        <v>-13.6</v>
      </c>
      <c r="M4" s="19">
        <v>-12.3</v>
      </c>
      <c r="N4" s="19">
        <v>-80.999999999999986</v>
      </c>
      <c r="O4" s="21"/>
      <c r="P4" s="21"/>
    </row>
    <row r="5" spans="1:17" ht="15" thickBot="1" x14ac:dyDescent="0.4">
      <c r="A5" s="8" t="s">
        <v>4</v>
      </c>
      <c r="B5" s="24" t="s">
        <v>1</v>
      </c>
      <c r="C5" s="24">
        <v>-0.3</v>
      </c>
      <c r="D5" s="24" t="s">
        <v>1</v>
      </c>
      <c r="E5" s="24" t="s">
        <v>1</v>
      </c>
      <c r="F5" s="24" t="s">
        <v>1</v>
      </c>
      <c r="G5" s="24" t="s">
        <v>1</v>
      </c>
      <c r="H5" s="24" t="s">
        <v>1</v>
      </c>
      <c r="I5" s="24" t="s">
        <v>1</v>
      </c>
      <c r="J5" s="24" t="s">
        <v>1</v>
      </c>
      <c r="K5" s="24" t="s">
        <v>1</v>
      </c>
      <c r="L5" s="24" t="s">
        <v>1</v>
      </c>
      <c r="M5" s="19">
        <v>-0.3</v>
      </c>
      <c r="N5" s="19">
        <v>-0.3</v>
      </c>
      <c r="O5" s="21"/>
      <c r="P5" s="21"/>
    </row>
    <row r="6" spans="1:17" ht="15" thickBot="1" x14ac:dyDescent="0.4">
      <c r="A6" s="11" t="s">
        <v>5</v>
      </c>
      <c r="B6" s="27" t="s">
        <v>1</v>
      </c>
      <c r="C6" s="20">
        <v>-2.5</v>
      </c>
      <c r="D6" s="20">
        <v>-4.7</v>
      </c>
      <c r="E6" s="20">
        <v>-5.4</v>
      </c>
      <c r="F6" s="20">
        <v>-6.4</v>
      </c>
      <c r="G6" s="20">
        <v>-7.4</v>
      </c>
      <c r="H6" s="20">
        <v>-8.5</v>
      </c>
      <c r="I6" s="20">
        <v>-9.6999999999999993</v>
      </c>
      <c r="J6" s="20">
        <v>-10.9</v>
      </c>
      <c r="K6" s="20">
        <v>-12.2</v>
      </c>
      <c r="L6" s="20">
        <v>-13.6</v>
      </c>
      <c r="M6" s="20">
        <v>-12.600000000000001</v>
      </c>
      <c r="N6" s="20">
        <v>-81.299999999999983</v>
      </c>
      <c r="O6" s="21"/>
      <c r="P6" s="21"/>
    </row>
    <row r="7" spans="1:17" ht="48.75" customHeight="1" x14ac:dyDescent="0.35">
      <c r="A7" s="33" t="s">
        <v>64</v>
      </c>
      <c r="B7" s="34"/>
      <c r="C7" s="34"/>
      <c r="D7" s="34"/>
      <c r="E7" s="34"/>
      <c r="F7" s="34"/>
      <c r="G7" s="34"/>
      <c r="H7" s="34"/>
      <c r="I7" s="34"/>
      <c r="J7" s="34"/>
      <c r="K7" s="34"/>
      <c r="L7" s="34"/>
      <c r="M7" s="34"/>
      <c r="N7" s="34"/>
      <c r="O7" s="21"/>
      <c r="P7" s="21"/>
    </row>
    <row r="8" spans="1:17" x14ac:dyDescent="0.35">
      <c r="A8" s="12" t="s">
        <v>6</v>
      </c>
      <c r="C8" s="21"/>
      <c r="D8" s="21"/>
      <c r="E8" s="21"/>
      <c r="F8" s="21"/>
      <c r="G8" s="21"/>
      <c r="H8" s="21"/>
      <c r="I8" s="21"/>
      <c r="J8" s="21"/>
      <c r="K8" s="21"/>
      <c r="L8" s="21"/>
      <c r="M8" s="21"/>
      <c r="N8" s="21"/>
      <c r="O8" s="21"/>
      <c r="P8" s="21"/>
    </row>
    <row r="9" spans="1:17" x14ac:dyDescent="0.35">
      <c r="A9" s="4"/>
      <c r="C9" s="21"/>
      <c r="D9" s="21"/>
      <c r="E9" s="21"/>
      <c r="F9" s="21"/>
      <c r="G9" s="21"/>
      <c r="H9" s="21"/>
      <c r="I9" s="21"/>
      <c r="J9" s="21"/>
      <c r="K9" s="21"/>
      <c r="L9" s="21"/>
      <c r="M9" s="21"/>
      <c r="N9" s="21"/>
      <c r="O9" s="21"/>
      <c r="P9" s="21"/>
    </row>
    <row r="10" spans="1:17" x14ac:dyDescent="0.35">
      <c r="A10" s="4"/>
      <c r="C10" s="21"/>
      <c r="D10" s="21"/>
      <c r="E10" s="21"/>
      <c r="F10" s="21"/>
      <c r="G10" s="21"/>
      <c r="H10" s="21"/>
      <c r="I10" s="21"/>
      <c r="J10" s="21"/>
      <c r="K10" s="21"/>
      <c r="L10" s="21"/>
      <c r="M10" s="21"/>
      <c r="N10" s="21"/>
      <c r="O10" s="21"/>
      <c r="P10" s="21"/>
    </row>
    <row r="11" spans="1:17" ht="37.5" customHeight="1" thickBot="1" x14ac:dyDescent="0.4">
      <c r="A11" s="37" t="s">
        <v>48</v>
      </c>
      <c r="B11" s="36"/>
      <c r="C11" s="36"/>
      <c r="D11" s="36"/>
      <c r="E11" s="36"/>
      <c r="F11" s="36"/>
      <c r="G11" s="36"/>
      <c r="H11" s="36"/>
      <c r="I11" s="36"/>
      <c r="J11" s="36"/>
      <c r="K11" s="36"/>
      <c r="L11" s="36"/>
      <c r="M11" s="36"/>
      <c r="N11" s="36"/>
      <c r="O11" s="36"/>
      <c r="P11" s="36"/>
      <c r="Q11" s="36"/>
    </row>
    <row r="12" spans="1:17" ht="21.5" thickBot="1" x14ac:dyDescent="0.4">
      <c r="A12" s="6"/>
      <c r="B12" s="13"/>
      <c r="C12" s="22" t="s">
        <v>10</v>
      </c>
      <c r="D12" s="22" t="s">
        <v>11</v>
      </c>
      <c r="E12" s="22" t="s">
        <v>12</v>
      </c>
      <c r="F12" s="22" t="s">
        <v>13</v>
      </c>
      <c r="G12" s="22" t="s">
        <v>14</v>
      </c>
      <c r="H12" s="22" t="s">
        <v>15</v>
      </c>
      <c r="I12" s="22" t="s">
        <v>16</v>
      </c>
      <c r="J12" s="22" t="s">
        <v>17</v>
      </c>
      <c r="K12" s="22" t="s">
        <v>18</v>
      </c>
      <c r="L12" s="22" t="s">
        <v>19</v>
      </c>
      <c r="M12" s="22" t="s">
        <v>20</v>
      </c>
      <c r="N12" s="23" t="s">
        <v>21</v>
      </c>
      <c r="O12" s="23" t="s">
        <v>22</v>
      </c>
      <c r="P12" s="21"/>
    </row>
    <row r="13" spans="1:17" ht="15" thickBot="1" x14ac:dyDescent="0.4">
      <c r="A13" s="11" t="s">
        <v>7</v>
      </c>
      <c r="B13" s="14" t="s">
        <v>8</v>
      </c>
      <c r="C13" s="24" t="s">
        <v>1</v>
      </c>
      <c r="D13" s="24">
        <f>[2]PRR_8!Z133</f>
        <v>0</v>
      </c>
      <c r="E13" s="24">
        <v>-0.2</v>
      </c>
      <c r="F13" s="24">
        <v>-0.4</v>
      </c>
      <c r="G13" s="24">
        <v>-0.6</v>
      </c>
      <c r="H13" s="24">
        <v>-0.9</v>
      </c>
      <c r="I13" s="24">
        <v>-1.3</v>
      </c>
      <c r="J13" s="24">
        <v>-1.7</v>
      </c>
      <c r="K13" s="24">
        <v>-2.2000000000000002</v>
      </c>
      <c r="L13" s="24">
        <v>-2.8</v>
      </c>
      <c r="M13" s="24">
        <v>-3.4</v>
      </c>
      <c r="N13" s="19">
        <v>-0.60000000000000009</v>
      </c>
      <c r="O13" s="19">
        <v>-13.500000000000002</v>
      </c>
      <c r="P13" s="21"/>
    </row>
    <row r="14" spans="1:17" ht="21.5" thickBot="1" x14ac:dyDescent="0.4">
      <c r="A14" s="11" t="s">
        <v>9</v>
      </c>
      <c r="B14" s="14" t="s">
        <v>8</v>
      </c>
      <c r="C14" s="24" t="s">
        <v>1</v>
      </c>
      <c r="D14" s="24">
        <f>[2]PRR_8!Z134</f>
        <v>0</v>
      </c>
      <c r="E14" s="24">
        <v>-0.2</v>
      </c>
      <c r="F14" s="24">
        <v>-0.4</v>
      </c>
      <c r="G14" s="24">
        <v>-0.6</v>
      </c>
      <c r="H14" s="24">
        <v>-0.9</v>
      </c>
      <c r="I14" s="24">
        <v>-1.2</v>
      </c>
      <c r="J14" s="24">
        <v>-1.6</v>
      </c>
      <c r="K14" s="24">
        <v>-2.1</v>
      </c>
      <c r="L14" s="24">
        <v>-2.7</v>
      </c>
      <c r="M14" s="24">
        <v>-3.3</v>
      </c>
      <c r="N14" s="19">
        <v>-0.60000000000000009</v>
      </c>
      <c r="O14" s="19">
        <v>-13</v>
      </c>
      <c r="P14" s="21"/>
    </row>
    <row r="15" spans="1:17" ht="39" customHeight="1" x14ac:dyDescent="0.35">
      <c r="A15" s="33" t="s">
        <v>60</v>
      </c>
      <c r="B15" s="34"/>
      <c r="C15" s="34"/>
      <c r="D15" s="34"/>
      <c r="E15" s="34"/>
      <c r="F15" s="34"/>
      <c r="G15" s="34"/>
      <c r="H15" s="34"/>
      <c r="I15" s="34"/>
      <c r="J15" s="34"/>
      <c r="K15" s="34"/>
      <c r="L15" s="34"/>
      <c r="M15" s="34"/>
      <c r="N15" s="34"/>
      <c r="O15" s="34"/>
      <c r="P15" s="21"/>
    </row>
    <row r="16" spans="1:17" ht="42.75" customHeight="1" x14ac:dyDescent="0.35">
      <c r="A16" s="35" t="s">
        <v>61</v>
      </c>
      <c r="B16" s="36"/>
      <c r="C16" s="36"/>
      <c r="D16" s="36"/>
      <c r="E16" s="36"/>
      <c r="F16" s="36"/>
      <c r="G16" s="36"/>
      <c r="H16" s="36"/>
      <c r="I16" s="36"/>
      <c r="J16" s="36"/>
      <c r="K16" s="36"/>
      <c r="L16" s="36"/>
      <c r="M16" s="36"/>
      <c r="N16" s="36"/>
      <c r="O16" s="36"/>
    </row>
    <row r="17" spans="1:1" x14ac:dyDescent="0.35">
      <c r="A17" s="12" t="s">
        <v>6</v>
      </c>
    </row>
  </sheetData>
  <mergeCells count="5">
    <mergeCell ref="A1:Q1"/>
    <mergeCell ref="A7:N7"/>
    <mergeCell ref="A11:Q11"/>
    <mergeCell ref="A15:O15"/>
    <mergeCell ref="A16:O16"/>
  </mergeCells>
  <conditionalFormatting sqref="M4:N4">
    <cfRule type="expression" dxfId="184" priority="35">
      <formula>ROUND(M4,3)=M4-nfp</formula>
    </cfRule>
  </conditionalFormatting>
  <conditionalFormatting sqref="M4:N4">
    <cfRule type="cellIs" dxfId="183" priority="33" operator="between">
      <formula>"&lt;0.01"</formula>
      <formula>"&gt;-0.01"</formula>
    </cfRule>
    <cfRule type="expression" dxfId="182" priority="34">
      <formula>M4=0</formula>
    </cfRule>
    <cfRule type="expression" dxfId="181" priority="36">
      <formula>AND(M4&lt;&gt;0,MOD(M4,DoubleDots)=0)</formula>
    </cfRule>
    <cfRule type="expression" dxfId="180" priority="37">
      <formula>AND(M4&lt;&gt;0,M4&lt;10^-7, M4&gt; 0)</formula>
    </cfRule>
  </conditionalFormatting>
  <conditionalFormatting sqref="M4:N4">
    <cfRule type="expression" dxfId="179" priority="32">
      <formula>ROUND(M4,3)=M4-nfp</formula>
    </cfRule>
  </conditionalFormatting>
  <conditionalFormatting sqref="M5:N5">
    <cfRule type="expression" dxfId="178" priority="29">
      <formula>ROUND(M5,3)=M5-nfp</formula>
    </cfRule>
  </conditionalFormatting>
  <conditionalFormatting sqref="M5:N5">
    <cfRule type="cellIs" dxfId="177" priority="27" operator="between">
      <formula>"&lt;0.01"</formula>
      <formula>"&gt;-0.01"</formula>
    </cfRule>
    <cfRule type="expression" dxfId="176" priority="28">
      <formula>M5=0</formula>
    </cfRule>
    <cfRule type="expression" dxfId="175" priority="30">
      <formula>AND(M5&lt;&gt;0,MOD(M5,DoubleDots)=0)</formula>
    </cfRule>
    <cfRule type="expression" dxfId="174" priority="31">
      <formula>AND(M5&lt;&gt;0,M5&lt;10^-7, M5&gt; 0)</formula>
    </cfRule>
  </conditionalFormatting>
  <conditionalFormatting sqref="M5:N5">
    <cfRule type="expression" dxfId="173" priority="26">
      <formula>ROUND(M5,3)=M5-nfp</formula>
    </cfRule>
  </conditionalFormatting>
  <conditionalFormatting sqref="B4:L4">
    <cfRule type="expression" dxfId="172" priority="23">
      <formula>ROUND(B4,3)=B4-nfp</formula>
    </cfRule>
  </conditionalFormatting>
  <conditionalFormatting sqref="B4:L4">
    <cfRule type="cellIs" dxfId="171" priority="21" operator="between">
      <formula>"&lt;0.01"</formula>
      <formula>"&gt;-0.01"</formula>
    </cfRule>
    <cfRule type="expression" dxfId="170" priority="22">
      <formula>B4=0</formula>
    </cfRule>
    <cfRule type="expression" dxfId="169" priority="24">
      <formula>AND(B4&lt;&gt;0,MOD(B4,DoubleDots)=0)</formula>
    </cfRule>
    <cfRule type="expression" dxfId="168" priority="25">
      <formula>AND(B4&lt;&gt;0,B4&lt;10^-7, B4&gt; 0)</formula>
    </cfRule>
  </conditionalFormatting>
  <conditionalFormatting sqref="B5:L5">
    <cfRule type="expression" dxfId="167" priority="18">
      <formula>ROUND(B5,3)=B5-nfp</formula>
    </cfRule>
  </conditionalFormatting>
  <conditionalFormatting sqref="B5:L5">
    <cfRule type="cellIs" dxfId="166" priority="16" operator="between">
      <formula>"&lt;0.01"</formula>
      <formula>"&gt;-0.01"</formula>
    </cfRule>
    <cfRule type="expression" dxfId="165" priority="17">
      <formula>B5=0</formula>
    </cfRule>
    <cfRule type="expression" dxfId="164" priority="19">
      <formula>AND(B5&lt;&gt;0,MOD(B5,DoubleDots)=0)</formula>
    </cfRule>
    <cfRule type="expression" dxfId="163" priority="20">
      <formula>AND(B5&lt;&gt;0,B5&lt;10^-7, B5&gt; 0)</formula>
    </cfRule>
  </conditionalFormatting>
  <conditionalFormatting sqref="B6">
    <cfRule type="expression" dxfId="162" priority="13">
      <formula>ROUND(B6,3)=B6-nfp</formula>
    </cfRule>
  </conditionalFormatting>
  <conditionalFormatting sqref="B6">
    <cfRule type="cellIs" dxfId="161" priority="11" operator="between">
      <formula>"&lt;0.01"</formula>
      <formula>"&gt;-0.01"</formula>
    </cfRule>
    <cfRule type="expression" dxfId="160" priority="12">
      <formula>B6=0</formula>
    </cfRule>
    <cfRule type="expression" dxfId="159" priority="14">
      <formula>AND(B6&lt;&gt;0,MOD(B6,DoubleDots)=0)</formula>
    </cfRule>
    <cfRule type="expression" dxfId="158" priority="15">
      <formula>AND(B6&lt;&gt;0,B6&lt;10^-7, B6&gt; 0)</formula>
    </cfRule>
  </conditionalFormatting>
  <conditionalFormatting sqref="C13:M13">
    <cfRule type="expression" dxfId="157" priority="8">
      <formula>ROUND(C13,3)=C13-nfp</formula>
    </cfRule>
  </conditionalFormatting>
  <conditionalFormatting sqref="C13:M13">
    <cfRule type="cellIs" dxfId="156" priority="6" operator="between">
      <formula>"&lt;0.01"</formula>
      <formula>"&gt;-0.01"</formula>
    </cfRule>
    <cfRule type="expression" dxfId="155" priority="7">
      <formula>C13=0</formula>
    </cfRule>
    <cfRule type="expression" dxfId="154" priority="9">
      <formula>AND(C13&lt;&gt;0,MOD(C13,DoubleDots)=0)</formula>
    </cfRule>
    <cfRule type="expression" dxfId="153" priority="10">
      <formula>AND(C13&lt;&gt;0,C13&lt;10^-7, C13&gt; 0)</formula>
    </cfRule>
  </conditionalFormatting>
  <conditionalFormatting sqref="C14:M14">
    <cfRule type="expression" dxfId="152" priority="3">
      <formula>ROUND(C14,3)=C14-nfp</formula>
    </cfRule>
  </conditionalFormatting>
  <conditionalFormatting sqref="C14:M14">
    <cfRule type="cellIs" dxfId="151" priority="1" operator="between">
      <formula>"&lt;0.01"</formula>
      <formula>"&gt;-0.01"</formula>
    </cfRule>
    <cfRule type="expression" dxfId="150" priority="2">
      <formula>C14=0</formula>
    </cfRule>
    <cfRule type="expression" dxfId="149" priority="4">
      <formula>AND(C14&lt;&gt;0,MOD(C14,DoubleDots)=0)</formula>
    </cfRule>
    <cfRule type="expression" dxfId="148" priority="5">
      <formula>AND(C14&lt;&gt;0,C14&lt;10^-7, C14&gt; 0)</formula>
    </cfRule>
  </conditionalFormatting>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C8215EFC147243408AAD18E5E049EEF9" ma:contentTypeVersion="15" ma:contentTypeDescription="Create a new document." ma:contentTypeScope="" ma:versionID="ce1f88862b74b0f39b39e998df35a943">
  <xsd:schema xmlns:xsd="http://www.w3.org/2001/XMLSchema" xmlns:xs="http://www.w3.org/2001/XMLSchema" xmlns:p="http://schemas.microsoft.com/office/2006/metadata/properties" xmlns:ns1="http://schemas.microsoft.com/sharepoint/v3" xmlns:ns2="ad8e907a-e1a6-4b76-8caa-2c3a6e0bcaac" xmlns:ns3="392fc61f-e94e-493b-9859-a48021fe120e" xmlns:ns4="http://schemas.microsoft.com/sharepoint/v4" targetNamespace="http://schemas.microsoft.com/office/2006/metadata/properties" ma:root="true" ma:fieldsID="de85e0cccfc52c5b05748f0cce2456dc" ns1:_="" ns2:_="" ns3:_="" ns4:_="">
    <xsd:import namespace="http://schemas.microsoft.com/sharepoint/v3"/>
    <xsd:import namespace="ad8e907a-e1a6-4b76-8caa-2c3a6e0bcaac"/>
    <xsd:import namespace="392fc61f-e94e-493b-9859-a48021fe120e"/>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n5dfb72b69c24bd0be10e5c7f2c63979" minOccurs="0"/>
                <xsd:element ref="ns2:TaxCatchAll" minOccurs="0"/>
                <xsd:element ref="ns2:PR_x0020_ID"/>
                <xsd:element ref="ns3:MediaServiceMetadata" minOccurs="0"/>
                <xsd:element ref="ns3:MediaServiceFastMetadata" minOccurs="0"/>
                <xsd:element ref="ns3:MediaServiceAutoKeyPoints" minOccurs="0"/>
                <xsd:element ref="ns3:MediaServiceKeyPoints" minOccurs="0"/>
                <xsd:element ref="ns4:IconOverlay" minOccurs="0"/>
                <xsd:element ref="ns1:_ip_UnifiedCompliancePolicyProperties" minOccurs="0"/>
                <xsd:element ref="ns1:_ip_UnifiedCompliancePolicyUIAction"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e907a-e1a6-4b76-8caa-2c3a6e0bca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3" nillable="true" ma:displayName="Taxonomy Catch All Column" ma:hidden="true" ma:list="{7162e0b1-20f3-465a-b0e3-74ffe66b3512}" ma:internalName="TaxCatchAll" ma:showField="CatchAllData" ma:web="ad8e907a-e1a6-4b76-8caa-2c3a6e0bcaac">
      <xsd:complexType>
        <xsd:complexContent>
          <xsd:extension base="dms:MultiChoiceLookup">
            <xsd:sequence>
              <xsd:element name="Value" type="dms:Lookup" maxOccurs="unbounded" minOccurs="0" nillable="true"/>
            </xsd:sequence>
          </xsd:extension>
        </xsd:complexContent>
      </xsd:complexType>
    </xsd:element>
    <xsd:element name="PR_x0020_ID" ma:index="14" ma:displayName="PR ID" ma:default="" ma:description="ID of the parliamentarian request" ma:internalName="PR_x0020_ID0">
      <xsd:simpleType>
        <xsd:restriction base="dms:Text">
          <xsd:maxLength value="255"/>
        </xsd:restrictio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2fc61f-e94e-493b-9859-a48021fe120e" elementFormDefault="qualified">
    <xsd:import namespace="http://schemas.microsoft.com/office/2006/documentManagement/types"/>
    <xsd:import namespace="http://schemas.microsoft.com/office/infopath/2007/PartnerControls"/>
    <xsd:element name="n5dfb72b69c24bd0be10e5c7f2c63979" ma:index="12" ma:taxonomy="true" ma:internalName="n5dfb72b69c24bd0be10e5c7f2c63979" ma:taxonomyFieldName="DocType" ma:displayName="DocType" ma:default="3;#Other|a82e5e6b-4124-495e-bcdc-32042f6b6fbc" ma:fieldId="{75dfb72b-69c2-4bd0-be10-e5c7f2c63979}" ma:sspId="8511bdff-a9c3-4342-ad56-d9f2319b2060" ma:termSetId="a18ff4e3-1268-49c1-bbce-f08b63b82ba6" ma:anchorId="00000000-0000-0000-0000-000000000000" ma:open="false" ma:isKeyword="false">
      <xsd:complexType>
        <xsd:sequence>
          <xsd:element ref="pc:Terms" minOccurs="0" maxOccurs="1"/>
        </xsd:sequence>
      </xsd:complex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_ip_UnifiedCompliancePolicyProperties xmlns="http://schemas.microsoft.com/sharepoint/v3" xsi:nil="true"/>
    <TaxCatchAll xmlns="ad8e907a-e1a6-4b76-8caa-2c3a6e0bcaac">
      <Value>3</Value>
    </TaxCatchAll>
    <_dlc_DocId xmlns="ad8e907a-e1a6-4b76-8caa-2c3a6e0bcaac">PRQ-151418482-2188</_dlc_DocId>
    <_dlc_DocIdUrl xmlns="ad8e907a-e1a6-4b76-8caa-2c3a6e0bcaac">
      <Url>https://pboprotected.sharepoint.com/sites/PRQHub/_layouts/15/DocIdRedir.aspx?ID=PRQ-151418482-2188</Url>
      <Description>PRQ-151418482-2188</Description>
    </_dlc_DocIdUrl>
    <PR_x0020_ID xmlns="ad8e907a-e1a6-4b76-8caa-2c3a6e0bcaac">PR-2022-123</PR_x0020_ID>
    <n5dfb72b69c24bd0be10e5c7f2c63979 xmlns="392fc61f-e94e-493b-9859-a48021fe120e">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a82e5e6b-4124-495e-bcdc-32042f6b6fbc</TermId>
        </TermInfo>
      </Terms>
    </n5dfb72b69c24bd0be10e5c7f2c63979>
  </documentManagement>
</p:properties>
</file>

<file path=customXml/itemProps1.xml><?xml version="1.0" encoding="utf-8"?>
<ds:datastoreItem xmlns:ds="http://schemas.openxmlformats.org/officeDocument/2006/customXml" ds:itemID="{BB76534A-F14D-45EA-8FCF-4BFB035D829D}">
  <ds:schemaRefs>
    <ds:schemaRef ds:uri="http://schemas.microsoft.com/sharepoint/v3/contenttype/forms"/>
  </ds:schemaRefs>
</ds:datastoreItem>
</file>

<file path=customXml/itemProps2.xml><?xml version="1.0" encoding="utf-8"?>
<ds:datastoreItem xmlns:ds="http://schemas.openxmlformats.org/officeDocument/2006/customXml" ds:itemID="{9B040929-AAF5-47EA-AD38-EA0195460D3D}">
  <ds:schemaRefs>
    <ds:schemaRef ds:uri="http://schemas.microsoft.com/sharepoint/events"/>
  </ds:schemaRefs>
</ds:datastoreItem>
</file>

<file path=customXml/itemProps3.xml><?xml version="1.0" encoding="utf-8"?>
<ds:datastoreItem xmlns:ds="http://schemas.openxmlformats.org/officeDocument/2006/customXml" ds:itemID="{A8F370A6-325B-476F-A199-A48A71EEA0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8e907a-e1a6-4b76-8caa-2c3a6e0bcaac"/>
    <ds:schemaRef ds:uri="392fc61f-e94e-493b-9859-a48021fe120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00EA333-19BD-499F-8BC1-D5E08B01F853}">
  <ds:schemaRefs>
    <ds:schemaRef ds:uri="http://schemas.microsoft.com/office/2006/documentManagement/types"/>
    <ds:schemaRef ds:uri="392fc61f-e94e-493b-9859-a48021fe120e"/>
    <ds:schemaRef ds:uri="http://purl.org/dc/elements/1.1/"/>
    <ds:schemaRef ds:uri="ad8e907a-e1a6-4b76-8caa-2c3a6e0bcaac"/>
    <ds:schemaRef ds:uri="http://schemas.microsoft.com/office/2006/metadata/properties"/>
    <ds:schemaRef ds:uri="http://schemas.microsoft.com/sharepoint/v3"/>
    <ds:schemaRef ds:uri="http://purl.org/dc/dcmitype/"/>
    <ds:schemaRef ds:uri="http://purl.org/dc/terms/"/>
    <ds:schemaRef ds:uri="http://schemas.microsoft.com/office/infopath/2007/PartnerControls"/>
    <ds:schemaRef ds:uri="http://schemas.openxmlformats.org/package/2006/metadata/core-properties"/>
    <ds:schemaRef ds:uri="http://schemas.microsoft.com/sharepoint/v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Attachment A</vt:lpstr>
      <vt:lpstr>Option 1a</vt:lpstr>
      <vt:lpstr>Option 2a</vt:lpstr>
      <vt:lpstr>Option 3a</vt:lpstr>
      <vt:lpstr>Option 4a</vt:lpstr>
      <vt:lpstr>Option 5a</vt:lpstr>
      <vt:lpstr>Option 6a</vt:lpstr>
      <vt:lpstr>Option 1b</vt:lpstr>
      <vt:lpstr>Option 2b</vt:lpstr>
      <vt:lpstr>Option 3b</vt:lpstr>
      <vt:lpstr>Option 4b</vt:lpstr>
      <vt:lpstr>Option 5b</vt:lpstr>
      <vt:lpstr>Option 6b</vt:lpstr>
      <vt:lpstr>'Option 1a'!Unquantifiable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Parliamentary Budget Office (PBO)</dc:creator>
  <cp:lastPrinted>2023-01-15T22:31:54Z</cp:lastPrinted>
  <dcterms:created xsi:type="dcterms:W3CDTF">2022-01-12T19:38:29Z</dcterms:created>
  <dcterms:modified xsi:type="dcterms:W3CDTF">2023-01-16T03:28:47Z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0x010100C8215EFC147243408AAD18E5E049EEF9</vt:lpwstr>
  </property>
  <property fmtid="{D5CDD505-2E9C-101B-9397-08002B2CF9AE}" pid="3" name="Doc_Type_PRQ">
    <vt:lpwstr>1;#Other|a82e5e6b-4124-495e-bcdc-32042f6b6fbc</vt:lpwstr>
  </property>
  <property fmtid="{D5CDD505-2E9C-101B-9397-08002B2CF9AE}" pid="4" name="_dlc_DocIdItemGuid">
    <vt:lpwstr>dd5ba5da-a554-429d-9405-644f86541bcb</vt:lpwstr>
  </property>
  <property fmtid="{D5CDD505-2E9C-101B-9397-08002B2CF9AE}" pid="5" name="MediaServiceImageTags">
    <vt:lpwstr/>
  </property>
  <property fmtid="{D5CDD505-2E9C-101B-9397-08002B2CF9AE}" pid="6" name="DocType">
    <vt:lpwstr>3;#Other|a82e5e6b-4124-495e-bcdc-32042f6b6fbc</vt:lpwstr>
  </property>
  <property fmtid="{D5CDD505-2E9C-101B-9397-08002B2CF9AE}" pid="7" name="MSIP_Label_ffb634e3-1037-4cdd-a8be-eaa9d6fbd503_Enabled">
    <vt:lpwstr>true</vt:lpwstr>
  </property>
  <property fmtid="{D5CDD505-2E9C-101B-9397-08002B2CF9AE}" pid="8" name="MSIP_Label_ffb634e3-1037-4cdd-a8be-eaa9d6fbd503_SetDate">
    <vt:lpwstr>2023-01-16T00:40:23Z</vt:lpwstr>
  </property>
  <property fmtid="{D5CDD505-2E9C-101B-9397-08002B2CF9AE}" pid="9" name="MSIP_Label_ffb634e3-1037-4cdd-a8be-eaa9d6fbd503_Method">
    <vt:lpwstr>Privileged</vt:lpwstr>
  </property>
  <property fmtid="{D5CDD505-2E9C-101B-9397-08002B2CF9AE}" pid="10" name="MSIP_Label_ffb634e3-1037-4cdd-a8be-eaa9d6fbd503_Name">
    <vt:lpwstr>OFFICIAL (PBO for publication)</vt:lpwstr>
  </property>
  <property fmtid="{D5CDD505-2E9C-101B-9397-08002B2CF9AE}" pid="11" name="MSIP_Label_ffb634e3-1037-4cdd-a8be-eaa9d6fbd503_SiteId">
    <vt:lpwstr>dc2a6fc4-3a5c-4009-8148-25a15ab44bf4</vt:lpwstr>
  </property>
  <property fmtid="{D5CDD505-2E9C-101B-9397-08002B2CF9AE}" pid="12" name="MSIP_Label_ffb634e3-1037-4cdd-a8be-eaa9d6fbd503_ActionId">
    <vt:lpwstr>51fb2c29-772c-4f24-9980-0ab394953d95</vt:lpwstr>
  </property>
  <property fmtid="{D5CDD505-2E9C-101B-9397-08002B2CF9AE}" pid="13" name="MSIP_Label_ffb634e3-1037-4cdd-a8be-eaa9d6fbd503_ContentBits">
    <vt:lpwstr>0</vt:lpwstr>
  </property>
</Properties>
</file>