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onthly Statistical Bulletin\"/>
    </mc:Choice>
  </mc:AlternateContent>
  <xr:revisionPtr revIDLastSave="0" documentId="13_ncr:1_{20E1FD5A-0B05-40A2-8C9A-B1D3F78655E8}" xr6:coauthVersionLast="47" xr6:coauthVersionMax="47" xr10:uidLastSave="{00000000-0000-0000-0000-000000000000}"/>
  <bookViews>
    <workbookView xWindow="-120" yWindow="-120" windowWidth="29040" windowHeight="17640" tabRatio="589" xr2:uid="{00000000-000D-0000-FFFF-FFFF00000000}"/>
  </bookViews>
  <sheets>
    <sheet name="Table 8.3" sheetId="21" r:id="rId1"/>
    <sheet name="8.3 Annual data" sheetId="23" r:id="rId2"/>
    <sheet name="8.3 Monthly data" sheetId="24" r:id="rId3"/>
  </sheets>
  <definedNames>
    <definedName name="_xlnm.Print_Area" localSheetId="0">'Table 8.3'!$A$1:$O$50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1" l="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K28" i="21"/>
  <c r="I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21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I1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D1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K2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J3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O49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P49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O50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P50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O51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P5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O52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P52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H13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H138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H144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G197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198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199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0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1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2" authorId="0" shapeId="0" xr:uid="{00000000-0006-0000-0200-000018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3" authorId="0" shapeId="0" xr:uid="{00000000-0006-0000-0200-00001C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4" authorId="0" shapeId="0" xr:uid="{00000000-0006-0000-0200-000020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5" authorId="0" shapeId="0" xr:uid="{00000000-0006-0000-0200-000023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6" authorId="0" shapeId="0" xr:uid="{00000000-0006-0000-0200-000026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7" authorId="0" shapeId="0" xr:uid="{00000000-0006-0000-0200-000029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8" authorId="0" shapeId="0" xr:uid="{00000000-0006-0000-0200-00002C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09" authorId="0" shapeId="0" xr:uid="{00000000-0006-0000-0200-00002F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0" authorId="0" shapeId="0" xr:uid="{00000000-0006-0000-0200-000032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1" authorId="0" shapeId="0" xr:uid="{00000000-0006-0000-0200-000035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2" authorId="0" shapeId="0" xr:uid="{00000000-0006-0000-0200-000038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3" authorId="0" shapeId="0" xr:uid="{00000000-0006-0000-0200-00003B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4" authorId="0" shapeId="0" xr:uid="{00000000-0006-0000-0200-00003E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5" authorId="0" shapeId="0" xr:uid="{00000000-0006-0000-0200-000041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6" authorId="0" shapeId="0" xr:uid="{00000000-0006-0000-0200-000044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7" authorId="0" shapeId="0" xr:uid="{00000000-0006-0000-0200-000047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8" authorId="0" shapeId="0" xr:uid="{00000000-0006-0000-0200-00004A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19" authorId="0" shapeId="0" xr:uid="{00000000-0006-0000-0200-00004D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0" authorId="0" shapeId="0" xr:uid="{00000000-0006-0000-0200-000050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1" authorId="0" shapeId="0" xr:uid="{00000000-0006-0000-0200-000053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2" authorId="0" shapeId="0" xr:uid="{00000000-0006-0000-0200-000056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3" authorId="0" shapeId="0" xr:uid="{00000000-0006-0000-0200-000059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4" authorId="0" shapeId="0" xr:uid="{00000000-0006-0000-0200-00005C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5" authorId="0" shapeId="0" xr:uid="{00000000-0006-0000-0200-00005F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6" authorId="0" shapeId="0" xr:uid="{00000000-0006-0000-0200-000062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7" authorId="0" shapeId="0" xr:uid="{00000000-0006-0000-0200-000065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8" authorId="0" shapeId="0" xr:uid="{00000000-0006-0000-0200-000068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29" authorId="0" shapeId="0" xr:uid="{00000000-0006-0000-0200-00006B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G230" authorId="0" shapeId="0" xr:uid="{00000000-0006-0000-0200-00006E000000}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</commentList>
</comments>
</file>

<file path=xl/sharedStrings.xml><?xml version="1.0" encoding="utf-8"?>
<sst xmlns="http://schemas.openxmlformats.org/spreadsheetml/2006/main" count="531" uniqueCount="259">
  <si>
    <t>Australia</t>
  </si>
  <si>
    <t>Canada</t>
  </si>
  <si>
    <t>France</t>
  </si>
  <si>
    <t>Italy</t>
  </si>
  <si>
    <t>Japan</t>
  </si>
  <si>
    <t>New Zealand</t>
  </si>
  <si>
    <t>United Kingdom</t>
  </si>
  <si>
    <t>United States</t>
  </si>
  <si>
    <t xml:space="preserve"> to conform to international definitions and to ensure consistency over time.</t>
  </si>
  <si>
    <t>Note: Unemployment rates shown above have been adjusted as necessary by the OECD</t>
  </si>
  <si>
    <t>(c) Data only available quarterly.</t>
  </si>
  <si>
    <t>(b) Years shown are calendar years.</t>
  </si>
  <si>
    <t>(a) Unemployment as a percentage of labour force.</t>
  </si>
  <si>
    <t>New Zealand (c)</t>
  </si>
  <si>
    <t>Germany</t>
  </si>
  <si>
    <t>Country</t>
  </si>
  <si>
    <t>Annual average (a) (b)</t>
  </si>
  <si>
    <t>8.3 Unemployment rates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</si>
  <si>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</si>
  <si>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</si>
  <si>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</si>
  <si>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</si>
  <si>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</si>
  <si>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</si>
  <si>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</si>
  <si>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</si>
  <si>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</si>
  <si>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</si>
  <si>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</si>
  <si>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</si>
  <si>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</si>
  <si>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</si>
  <si>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..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</si>
  <si>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</si>
  <si>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</si>
  <si>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</si>
  <si>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</si>
  <si>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</si>
  <si>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</si>
  <si>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</si>
  <si>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</si>
  <si>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</si>
  <si>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</si>
  <si>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</si>
  <si>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</si>
  <si>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</si>
  <si>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</si>
  <si>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</si>
  <si>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</si>
  <si>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</si>
  <si>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</si>
  <si>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</si>
  <si>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</si>
  <si>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</si>
  <si>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</si>
  <si>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</si>
  <si>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</si>
  <si>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</si>
  <si>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</si>
  <si>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</si>
  <si>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</si>
  <si>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</si>
  <si>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</si>
  <si>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</si>
  <si>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</si>
  <si>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</si>
  <si>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/>
  </si>
  <si>
    <t>i</t>
  </si>
  <si>
    <t>OECD Average</t>
  </si>
  <si>
    <t>G7 Average</t>
  </si>
  <si>
    <t>EU Average</t>
  </si>
  <si>
    <t>Korea</t>
  </si>
  <si>
    <t>Time</t>
  </si>
  <si>
    <t>Frequency</t>
  </si>
  <si>
    <t>Source:</t>
  </si>
  <si>
    <t>2014</t>
  </si>
  <si>
    <t xml:space="preserve">  Dec-2012</t>
  </si>
  <si>
    <t xml:space="preserve">  Nov-2012</t>
  </si>
  <si>
    <t xml:space="preserve">  Oct-2012</t>
  </si>
  <si>
    <t xml:space="preserve">  Sep-2012</t>
  </si>
  <si>
    <t xml:space="preserve">  Aug-2012</t>
  </si>
  <si>
    <t xml:space="preserve">  Jul-2012</t>
  </si>
  <si>
    <t xml:space="preserve">  Jun-2012</t>
  </si>
  <si>
    <t xml:space="preserve">  May-2012</t>
  </si>
  <si>
    <t xml:space="preserve">  Apr-2012</t>
  </si>
  <si>
    <t xml:space="preserve">  Mar-2012</t>
  </si>
  <si>
    <t xml:space="preserve">  Feb-2012</t>
  </si>
  <si>
    <t xml:space="preserve">  Jan-2012</t>
  </si>
  <si>
    <t xml:space="preserve">  Dec-2011</t>
  </si>
  <si>
    <t xml:space="preserve">  Nov-2011</t>
  </si>
  <si>
    <t xml:space="preserve">  Oct-2011</t>
  </si>
  <si>
    <t xml:space="preserve">  Sep-2011</t>
  </si>
  <si>
    <t xml:space="preserve">  Aug-2011</t>
  </si>
  <si>
    <t xml:space="preserve">  Jul-2011</t>
  </si>
  <si>
    <t xml:space="preserve">  Jun-2011</t>
  </si>
  <si>
    <t xml:space="preserve">  May-2011</t>
  </si>
  <si>
    <t xml:space="preserve">  Apr-2011</t>
  </si>
  <si>
    <t xml:space="preserve">  Mar-2011</t>
  </si>
  <si>
    <t xml:space="preserve">  Feb-2011</t>
  </si>
  <si>
    <t xml:space="preserve">  Jan-2011</t>
  </si>
  <si>
    <t xml:space="preserve">  Dec-2010</t>
  </si>
  <si>
    <t xml:space="preserve">  Nov-2010</t>
  </si>
  <si>
    <t xml:space="preserve">  Oct-2010</t>
  </si>
  <si>
    <t xml:space="preserve">  Sep-2010</t>
  </si>
  <si>
    <t xml:space="preserve">  Aug-2010</t>
  </si>
  <si>
    <t xml:space="preserve">  Jul-2010</t>
  </si>
  <si>
    <t xml:space="preserve">  Jun-2010</t>
  </si>
  <si>
    <t xml:space="preserve">  May-2010</t>
  </si>
  <si>
    <t xml:space="preserve">  Apr-2010</t>
  </si>
  <si>
    <t xml:space="preserve">  Mar-2010</t>
  </si>
  <si>
    <t xml:space="preserve">  Feb-2010</t>
  </si>
  <si>
    <t xml:space="preserve">  Jan-2010</t>
  </si>
  <si>
    <t xml:space="preserve">  Dec-2009</t>
  </si>
  <si>
    <t xml:space="preserve">  Nov-2009</t>
  </si>
  <si>
    <t xml:space="preserve">  Oct-2009</t>
  </si>
  <si>
    <t xml:space="preserve">  Sep-2009</t>
  </si>
  <si>
    <t xml:space="preserve">  Aug-2009</t>
  </si>
  <si>
    <t xml:space="preserve">  Jul-2009</t>
  </si>
  <si>
    <t xml:space="preserve">  Jun-2009</t>
  </si>
  <si>
    <t xml:space="preserve">  May-2009</t>
  </si>
  <si>
    <t xml:space="preserve">  Apr-2009</t>
  </si>
  <si>
    <t xml:space="preserve">  Mar-2009</t>
  </si>
  <si>
    <t xml:space="preserve">  Feb-2009</t>
  </si>
  <si>
    <t xml:space="preserve">  Jan-2009</t>
  </si>
  <si>
    <t xml:space="preserve">  Dec-2008</t>
  </si>
  <si>
    <t xml:space="preserve">  Nov-2008</t>
  </si>
  <si>
    <t xml:space="preserve">  Oct-2008</t>
  </si>
  <si>
    <t xml:space="preserve">  Sep-2008</t>
  </si>
  <si>
    <t xml:space="preserve">  Aug-2008</t>
  </si>
  <si>
    <t xml:space="preserve">  Jul-2008</t>
  </si>
  <si>
    <t xml:space="preserve">  Jun-2008</t>
  </si>
  <si>
    <t xml:space="preserve">  May-2008</t>
  </si>
  <si>
    <t xml:space="preserve">  Apr-2008</t>
  </si>
  <si>
    <t xml:space="preserve">  Mar-2008</t>
  </si>
  <si>
    <t xml:space="preserve">  Feb-2008</t>
  </si>
  <si>
    <t xml:space="preserve">  Jan-2008</t>
  </si>
  <si>
    <t xml:space="preserve">  Dec-2007</t>
  </si>
  <si>
    <t xml:space="preserve">  Nov-2007</t>
  </si>
  <si>
    <t xml:space="preserve">  Oct-2007</t>
  </si>
  <si>
    <t xml:space="preserve">  Sep-2007</t>
  </si>
  <si>
    <t xml:space="preserve">  Aug-2007</t>
  </si>
  <si>
    <t xml:space="preserve">  Jul-2007</t>
  </si>
  <si>
    <t xml:space="preserve">  Jun-2007</t>
  </si>
  <si>
    <t xml:space="preserve">  May-2007</t>
  </si>
  <si>
    <t xml:space="preserve">  Apr-2007</t>
  </si>
  <si>
    <t xml:space="preserve">  Mar-2007</t>
  </si>
  <si>
    <t xml:space="preserve">  Feb-2007</t>
  </si>
  <si>
    <t xml:space="preserve">  Jan-2007</t>
  </si>
  <si>
    <t xml:space="preserve">  Dec-2006</t>
  </si>
  <si>
    <t xml:space="preserve">  Nov-2006</t>
  </si>
  <si>
    <t xml:space="preserve">  Oct-2006</t>
  </si>
  <si>
    <t xml:space="preserve">  Sep-2006</t>
  </si>
  <si>
    <t xml:space="preserve">  Aug-2006</t>
  </si>
  <si>
    <t xml:space="preserve">  Jul-2006</t>
  </si>
  <si>
    <t xml:space="preserve">  Jun-2006</t>
  </si>
  <si>
    <t xml:space="preserve">  May-2006</t>
  </si>
  <si>
    <t xml:space="preserve">  Apr-2006</t>
  </si>
  <si>
    <t xml:space="preserve">  Mar-2006</t>
  </si>
  <si>
    <t xml:space="preserve">  Feb-2006</t>
  </si>
  <si>
    <t xml:space="preserve">  Jan-2006</t>
  </si>
  <si>
    <t xml:space="preserve">  Dec-2005</t>
  </si>
  <si>
    <t xml:space="preserve">  Nov-2005</t>
  </si>
  <si>
    <t xml:space="preserve">  Oct-2005</t>
  </si>
  <si>
    <t xml:space="preserve">  Sep-2005</t>
  </si>
  <si>
    <t xml:space="preserve">  Aug-2005</t>
  </si>
  <si>
    <t xml:space="preserve">  Jul-2005</t>
  </si>
  <si>
    <t xml:space="preserve">  Jun-2005</t>
  </si>
  <si>
    <t xml:space="preserve">  May-2005</t>
  </si>
  <si>
    <t xml:space="preserve">  Apr-2005</t>
  </si>
  <si>
    <t xml:space="preserve">  Mar-2005</t>
  </si>
  <si>
    <t xml:space="preserve">  Feb-2005</t>
  </si>
  <si>
    <t xml:space="preserve">  Jan-2005</t>
  </si>
  <si>
    <t xml:space="preserve">  Dec-2004</t>
  </si>
  <si>
    <t xml:space="preserve">  Nov-2004</t>
  </si>
  <si>
    <t xml:space="preserve">  Oct-2004</t>
  </si>
  <si>
    <t xml:space="preserve">  Sep-2004</t>
  </si>
  <si>
    <t xml:space="preserve">  Aug-2004</t>
  </si>
  <si>
    <t xml:space="preserve">  Jul-2004</t>
  </si>
  <si>
    <t xml:space="preserve">  Jun-2004</t>
  </si>
  <si>
    <t xml:space="preserve">  May-2004</t>
  </si>
  <si>
    <t xml:space="preserve">  Apr-2004</t>
  </si>
  <si>
    <t xml:space="preserve">  Mar-2004</t>
  </si>
  <si>
    <t xml:space="preserve">  Feb-2004</t>
  </si>
  <si>
    <t xml:space="preserve">  Jan-2004</t>
  </si>
  <si>
    <t xml:space="preserve">  Dec-2003</t>
  </si>
  <si>
    <t xml:space="preserve">  Nov-2003</t>
  </si>
  <si>
    <t xml:space="preserve">  Oct-2003</t>
  </si>
  <si>
    <t xml:space="preserve">  Sep-2003</t>
  </si>
  <si>
    <t xml:space="preserve">  Aug-2003</t>
  </si>
  <si>
    <t xml:space="preserve">  Jul-2003</t>
  </si>
  <si>
    <t xml:space="preserve">  Jun-2003</t>
  </si>
  <si>
    <t xml:space="preserve">  May-2003</t>
  </si>
  <si>
    <t xml:space="preserve">  Apr-2003</t>
  </si>
  <si>
    <t xml:space="preserve">  Mar-2003</t>
  </si>
  <si>
    <t xml:space="preserve">  Feb-2003</t>
  </si>
  <si>
    <t xml:space="preserve">  Jan-2003</t>
  </si>
  <si>
    <t xml:space="preserve">  Dec-2002</t>
  </si>
  <si>
    <t xml:space="preserve">  Nov-2002</t>
  </si>
  <si>
    <t xml:space="preserve">  Oct-2002</t>
  </si>
  <si>
    <t xml:space="preserve">  Sep-2002</t>
  </si>
  <si>
    <t xml:space="preserve">  Aug-2002</t>
  </si>
  <si>
    <t xml:space="preserve">  Jul-2002</t>
  </si>
  <si>
    <t xml:space="preserve">  Jun-2002</t>
  </si>
  <si>
    <t xml:space="preserve">  May-2002</t>
  </si>
  <si>
    <t xml:space="preserve">  Apr-2002</t>
  </si>
  <si>
    <t xml:space="preserve">  Mar-2002</t>
  </si>
  <si>
    <t xml:space="preserve">  Feb-2002</t>
  </si>
  <si>
    <t xml:space="preserve">  Jan-2002</t>
  </si>
  <si>
    <t xml:space="preserve">  Dec-2001</t>
  </si>
  <si>
    <t xml:space="preserve">  Nov-2001</t>
  </si>
  <si>
    <t xml:space="preserve">  Oct-2001</t>
  </si>
  <si>
    <t xml:space="preserve">  Sep-2001</t>
  </si>
  <si>
    <t xml:space="preserve">  Aug-2001</t>
  </si>
  <si>
    <t xml:space="preserve">  Jul-2001</t>
  </si>
  <si>
    <t xml:space="preserve">  Jun-2001</t>
  </si>
  <si>
    <t xml:space="preserve">  May-2001</t>
  </si>
  <si>
    <t xml:space="preserve">  Apr-2001</t>
  </si>
  <si>
    <t xml:space="preserve">  Mar-2001</t>
  </si>
  <si>
    <t xml:space="preserve">  Feb-2001</t>
  </si>
  <si>
    <t xml:space="preserve">  Jan-2001</t>
  </si>
  <si>
    <t xml:space="preserve">  Dec-2000</t>
  </si>
  <si>
    <t xml:space="preserve">  Nov-2000</t>
  </si>
  <si>
    <t xml:space="preserve">  Oct-2000</t>
  </si>
  <si>
    <t xml:space="preserve">  Sep-2000</t>
  </si>
  <si>
    <t xml:space="preserve">  Aug-2000</t>
  </si>
  <si>
    <t xml:space="preserve">  Jul-2000</t>
  </si>
  <si>
    <t xml:space="preserve">  Jun-2000</t>
  </si>
  <si>
    <t xml:space="preserve">  May-2000</t>
  </si>
  <si>
    <t xml:space="preserve">  Apr-2000</t>
  </si>
  <si>
    <t xml:space="preserve">  Mar-2000</t>
  </si>
  <si>
    <t xml:space="preserve">  Feb-2000</t>
  </si>
  <si>
    <t xml:space="preserve">  Jan-2000</t>
  </si>
  <si>
    <t>Monthly Harmonised Unemployment Rates</t>
  </si>
  <si>
    <t>2015</t>
  </si>
  <si>
    <t>2016</t>
  </si>
  <si>
    <t>2017</t>
  </si>
  <si>
    <t>OECD.stat.org, Short-term labour market statistics</t>
  </si>
  <si>
    <t>Annual Harmonised Unemployment Rates (HURs)</t>
  </si>
  <si>
    <t>OECD.Stat</t>
  </si>
  <si>
    <t>Months (a) (d)</t>
  </si>
  <si>
    <t>2018</t>
  </si>
  <si>
    <t>Related publications</t>
  </si>
  <si>
    <t xml:space="preserve">Source: </t>
  </si>
  <si>
    <t>Next Update</t>
  </si>
  <si>
    <r>
      <t xml:space="preserve">OECD, </t>
    </r>
    <r>
      <rPr>
        <i/>
        <sz val="8"/>
        <color rgb="FF398BCA"/>
        <rFont val="Calibri"/>
        <family val="2"/>
        <scheme val="minor"/>
      </rPr>
      <t>Economic outlook</t>
    </r>
  </si>
  <si>
    <r>
      <t xml:space="preserve">OECD, </t>
    </r>
    <r>
      <rPr>
        <i/>
        <sz val="8"/>
        <color rgb="FF398BCA"/>
        <rFont val="Calibri"/>
        <family val="2"/>
        <scheme val="minor"/>
      </rPr>
      <t>Main economic indicators</t>
    </r>
  </si>
  <si>
    <r>
      <t xml:space="preserve">IMF, </t>
    </r>
    <r>
      <rPr>
        <i/>
        <sz val="8"/>
        <color rgb="FF398BCA"/>
        <rFont val="Calibri"/>
        <family val="2"/>
        <scheme val="minor"/>
      </rPr>
      <t>International financial statistics</t>
    </r>
  </si>
  <si>
    <t>(d) Monthly data seasonally adjusted.</t>
  </si>
  <si>
    <t>2019</t>
  </si>
  <si>
    <t>2020</t>
  </si>
  <si>
    <t>2021</t>
  </si>
  <si>
    <t>2022</t>
  </si>
  <si>
    <t>2023</t>
  </si>
  <si>
    <t>2024</t>
  </si>
  <si>
    <t>Dec-21</t>
  </si>
  <si>
    <t>Jan-22</t>
  </si>
  <si>
    <t>Feb-22</t>
  </si>
  <si>
    <t>Mar-22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</si>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</sst>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.0"/>
    <numFmt numFmtId="165" formatCode="_(* #,##0.00_);_(* \(#,##0.00\);_(* &quot;-&quot;??_);_(@_)"/>
    <numFmt numFmtId="166" formatCode="#,##0.0_ ;\-#,##0.0\ "/>
    <numFmt numFmtId="167" formatCode="0.000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theme="1"/>
      <name val="Arial Mäori"/>
      <family val="2"/>
    </font>
    <font>
      <sz val="11"/>
      <color theme="1"/>
      <name val="Arial Mäori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9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rgb="FF398BCA"/>
      <name val="Calibri"/>
      <family val="2"/>
      <scheme val="minor"/>
    </font>
    <font>
      <sz val="9"/>
      <color rgb="FF0070C0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color rgb="FF398BCA"/>
      <name val="Calibri"/>
      <family val="2"/>
      <scheme val="minor"/>
    </font>
    <font>
      <b/>
      <sz val="10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mediumGray">
        <fgColor rgb="FFC0C0C0"/>
        <bgColor theme="0"/>
      </patternFill>
    </fill>
    <fill>
      <patternFill patternType="solid">
        <fgColor rgb="FFF0F8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398BCA"/>
      </bottom>
      <diagonal/>
    </border>
  </borders>
  <cellStyleXfs count="893">
    <xf numFmtId="0" fontId="0" fillId="0" borderId="0"/>
    <xf numFmtId="0" fontId="6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6" fillId="0" borderId="0"/>
    <xf numFmtId="0" fontId="6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23" borderId="7" applyNumberFormat="0" applyFont="0" applyAlignment="0" applyProtection="0"/>
    <xf numFmtId="0" fontId="23" fillId="20" borderId="8" applyNumberFormat="0" applyAlignment="0" applyProtection="0"/>
    <xf numFmtId="9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27" borderId="0" applyNumberFormat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19" applyNumberFormat="0" applyAlignment="0" applyProtection="0"/>
    <xf numFmtId="0" fontId="41" fillId="31" borderId="20" applyNumberFormat="0" applyAlignment="0" applyProtection="0"/>
    <xf numFmtId="0" fontId="42" fillId="31" borderId="19" applyNumberFormat="0" applyAlignment="0" applyProtection="0"/>
    <xf numFmtId="0" fontId="43" fillId="0" borderId="21" applyNumberFormat="0" applyFill="0" applyAlignment="0" applyProtection="0"/>
    <xf numFmtId="0" fontId="44" fillId="32" borderId="22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48" fillId="57" borderId="0" applyNumberFormat="0" applyBorder="0" applyAlignment="0" applyProtection="0"/>
    <xf numFmtId="0" fontId="3" fillId="33" borderId="23" applyNumberFormat="0" applyFont="0" applyAlignment="0" applyProtection="0"/>
    <xf numFmtId="0" fontId="2" fillId="33" borderId="23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1" fillId="33" borderId="23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</cellStyleXfs>
  <cellXfs count="67">
    <xf numFmtId="0" fontId="0" fillId="0" borderId="0" xfId="0"/>
    <xf numFmtId="0" fontId="31" fillId="0" borderId="0" xfId="99" applyFont="1" applyFill="1" applyBorder="1" applyAlignment="1">
      <alignment vertical="top" wrapText="1"/>
    </xf>
    <xf numFmtId="0" fontId="29" fillId="0" borderId="0" xfId="99" applyFont="1" applyFill="1" applyBorder="1" applyAlignment="1">
      <alignment vertical="top" wrapText="1"/>
    </xf>
    <xf numFmtId="0" fontId="28" fillId="0" borderId="0" xfId="1" applyNumberFormat="1" applyFont="1" applyFill="1" applyBorder="1"/>
    <xf numFmtId="164" fontId="31" fillId="0" borderId="0" xfId="1" applyNumberFormat="1" applyFont="1" applyFill="1" applyBorder="1"/>
    <xf numFmtId="0" fontId="30" fillId="0" borderId="0" xfId="99" applyFont="1" applyFill="1" applyBorder="1" applyAlignment="1">
      <alignment vertical="top" wrapText="1"/>
    </xf>
    <xf numFmtId="0" fontId="30" fillId="24" borderId="0" xfId="99" applyFont="1" applyFill="1"/>
    <xf numFmtId="0" fontId="30" fillId="24" borderId="15" xfId="99" applyFont="1" applyFill="1" applyBorder="1"/>
    <xf numFmtId="0" fontId="30" fillId="24" borderId="15" xfId="99" applyFont="1" applyFill="1" applyBorder="1" applyAlignment="1">
      <alignment vertical="top" wrapText="1"/>
    </xf>
    <xf numFmtId="0" fontId="49" fillId="24" borderId="15" xfId="99" applyFont="1" applyFill="1" applyBorder="1" applyAlignment="1">
      <alignment vertical="top" wrapText="1"/>
    </xf>
    <xf numFmtId="0" fontId="31" fillId="24" borderId="0" xfId="99" applyFont="1" applyFill="1"/>
    <xf numFmtId="0" fontId="30" fillId="24" borderId="11" xfId="99" applyFont="1" applyFill="1" applyBorder="1" applyAlignment="1">
      <alignment horizontal="center" vertical="top" wrapText="1"/>
    </xf>
    <xf numFmtId="17" fontId="30" fillId="24" borderId="11" xfId="99" applyNumberFormat="1" applyFont="1" applyFill="1" applyBorder="1" applyAlignment="1">
      <alignment horizontal="center" vertical="top" wrapText="1"/>
    </xf>
    <xf numFmtId="167" fontId="31" fillId="0" borderId="0" xfId="1" applyNumberFormat="1" applyFont="1" applyFill="1" applyBorder="1"/>
    <xf numFmtId="0" fontId="30" fillId="25" borderId="15" xfId="99" applyFont="1" applyFill="1" applyBorder="1" applyAlignment="1">
      <alignment horizontal="center"/>
    </xf>
    <xf numFmtId="166" fontId="31" fillId="0" borderId="11" xfId="0" applyNumberFormat="1" applyFont="1" applyBorder="1" applyAlignment="1">
      <alignment horizontal="right"/>
    </xf>
    <xf numFmtId="166" fontId="31" fillId="26" borderId="11" xfId="0" applyNumberFormat="1" applyFont="1" applyFill="1" applyBorder="1" applyAlignment="1">
      <alignment horizontal="right"/>
    </xf>
    <xf numFmtId="166" fontId="50" fillId="0" borderId="11" xfId="0" applyNumberFormat="1" applyFont="1" applyBorder="1" applyAlignment="1">
      <alignment horizontal="right"/>
    </xf>
    <xf numFmtId="166" fontId="50" fillId="26" borderId="11" xfId="0" applyNumberFormat="1" applyFont="1" applyFill="1" applyBorder="1" applyAlignment="1">
      <alignment horizontal="right"/>
    </xf>
    <xf numFmtId="0" fontId="28" fillId="0" borderId="0" xfId="1" applyNumberFormat="1" applyFont="1" applyBorder="1"/>
    <xf numFmtId="0" fontId="28" fillId="0" borderId="0" xfId="1" applyFont="1" applyBorder="1"/>
    <xf numFmtId="164" fontId="28" fillId="0" borderId="0" xfId="1" applyNumberFormat="1" applyFont="1" applyBorder="1"/>
    <xf numFmtId="164" fontId="28" fillId="0" borderId="0" xfId="1" applyNumberFormat="1" applyFont="1" applyFill="1" applyBorder="1"/>
    <xf numFmtId="0" fontId="51" fillId="0" borderId="0" xfId="0" applyFont="1" applyBorder="1" applyAlignment="1">
      <alignment vertical="center"/>
    </xf>
    <xf numFmtId="0" fontId="32" fillId="0" borderId="0" xfId="1" quotePrefix="1" applyNumberFormat="1" applyFont="1" applyBorder="1" applyAlignment="1">
      <alignment horizontal="left"/>
    </xf>
    <xf numFmtId="0" fontId="28" fillId="0" borderId="0" xfId="1" applyFont="1" applyFill="1" applyBorder="1"/>
    <xf numFmtId="0" fontId="31" fillId="0" borderId="0" xfId="1" applyNumberFormat="1" applyFont="1" applyBorder="1"/>
    <xf numFmtId="0" fontId="52" fillId="58" borderId="0" xfId="1" quotePrefix="1" applyNumberFormat="1" applyFont="1" applyFill="1" applyBorder="1" applyAlignment="1">
      <alignment vertical="center"/>
    </xf>
    <xf numFmtId="164" fontId="52" fillId="0" borderId="0" xfId="1" applyNumberFormat="1" applyFont="1" applyFill="1" applyBorder="1" applyAlignment="1">
      <alignment vertical="center"/>
    </xf>
    <xf numFmtId="0" fontId="29" fillId="0" borderId="0" xfId="1" applyNumberFormat="1" applyFont="1" applyBorder="1" applyAlignment="1">
      <alignment horizontal="center" vertical="center"/>
    </xf>
    <xf numFmtId="0" fontId="28" fillId="0" borderId="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horizontal="right" vertical="center"/>
    </xf>
    <xf numFmtId="0" fontId="28" fillId="0" borderId="0" xfId="1" applyNumberFormat="1" applyFont="1" applyFill="1" applyBorder="1" applyAlignment="1">
      <alignment vertical="center"/>
    </xf>
    <xf numFmtId="0" fontId="54" fillId="58" borderId="0" xfId="1" applyFont="1" applyFill="1" applyBorder="1" applyAlignment="1">
      <alignment vertical="center"/>
    </xf>
    <xf numFmtId="164" fontId="28" fillId="58" borderId="0" xfId="1" applyNumberFormat="1" applyFont="1" applyFill="1" applyBorder="1" applyAlignment="1">
      <alignment vertical="center"/>
    </xf>
    <xf numFmtId="0" fontId="28" fillId="58" borderId="0" xfId="1" applyNumberFormat="1" applyFont="1" applyFill="1" applyBorder="1" applyAlignment="1">
      <alignment vertical="center"/>
    </xf>
    <xf numFmtId="0" fontId="31" fillId="0" borderId="25" xfId="99" applyFont="1" applyFill="1" applyBorder="1" applyAlignment="1">
      <alignment vertical="top" wrapText="1"/>
    </xf>
    <xf numFmtId="164" fontId="28" fillId="0" borderId="25" xfId="1" applyNumberFormat="1" applyFont="1" applyFill="1" applyBorder="1"/>
    <xf numFmtId="164" fontId="31" fillId="0" borderId="25" xfId="1" applyNumberFormat="1" applyFont="1" applyFill="1" applyBorder="1"/>
    <xf numFmtId="0" fontId="55" fillId="0" borderId="0" xfId="1" quotePrefix="1" applyNumberFormat="1" applyFont="1" applyBorder="1" applyAlignment="1">
      <alignment horizontal="left"/>
    </xf>
    <xf numFmtId="0" fontId="56" fillId="0" borderId="0" xfId="1" applyNumberFormat="1" applyFont="1" applyFill="1" applyBorder="1"/>
    <xf numFmtId="164" fontId="31" fillId="0" borderId="0" xfId="1" applyNumberFormat="1" applyFont="1" applyBorder="1"/>
    <xf numFmtId="164" fontId="57" fillId="0" borderId="0" xfId="3" applyNumberFormat="1" applyFont="1" applyBorder="1" applyAlignment="1" applyProtection="1"/>
    <xf numFmtId="0" fontId="30" fillId="0" borderId="0" xfId="1" quotePrefix="1" applyNumberFormat="1" applyFont="1" applyBorder="1" applyAlignment="1">
      <alignment horizontal="left"/>
    </xf>
    <xf numFmtId="0" fontId="58" fillId="0" borderId="0" xfId="1" quotePrefix="1" applyNumberFormat="1" applyFont="1" applyBorder="1" applyAlignment="1">
      <alignment horizontal="left"/>
    </xf>
    <xf numFmtId="164" fontId="32" fillId="0" borderId="0" xfId="1" applyNumberFormat="1" applyFont="1" applyBorder="1"/>
    <xf numFmtId="164" fontId="31" fillId="0" borderId="0" xfId="1" applyNumberFormat="1" applyFont="1" applyFill="1" applyBorder="1" applyAlignment="1">
      <alignment horizontal="right"/>
    </xf>
    <xf numFmtId="0" fontId="59" fillId="59" borderId="0" xfId="1" applyNumberFormat="1" applyFont="1" applyFill="1" applyBorder="1" applyAlignment="1">
      <alignment vertical="center"/>
    </xf>
    <xf numFmtId="1" fontId="59" fillId="59" borderId="0" xfId="1" applyNumberFormat="1" applyFont="1" applyFill="1" applyBorder="1" applyAlignment="1">
      <alignment horizontal="right" vertical="center"/>
    </xf>
    <xf numFmtId="164" fontId="59" fillId="0" borderId="0" xfId="1" applyNumberFormat="1" applyFont="1" applyFill="1" applyBorder="1" applyAlignment="1">
      <alignment vertical="center"/>
    </xf>
    <xf numFmtId="164" fontId="59" fillId="0" borderId="0" xfId="1" applyNumberFormat="1" applyFont="1" applyFill="1" applyBorder="1" applyAlignment="1">
      <alignment horizontal="right" vertical="center"/>
    </xf>
    <xf numFmtId="49" fontId="59" fillId="59" borderId="0" xfId="1" applyNumberFormat="1" applyFont="1" applyFill="1" applyBorder="1" applyAlignment="1">
      <alignment horizontal="right" vertical="center"/>
    </xf>
    <xf numFmtId="0" fontId="32" fillId="0" borderId="0" xfId="1" applyNumberFormat="1" applyFont="1" applyBorder="1" applyAlignment="1">
      <alignment vertical="center"/>
    </xf>
    <xf numFmtId="0" fontId="32" fillId="0" borderId="0" xfId="1" quotePrefix="1" applyNumberFormat="1" applyFont="1" applyBorder="1" applyAlignment="1">
      <alignment horizontal="left" vertical="center"/>
    </xf>
    <xf numFmtId="0" fontId="32" fillId="0" borderId="0" xfId="1" applyNumberFormat="1" applyFont="1" applyBorder="1"/>
    <xf numFmtId="0" fontId="32" fillId="0" borderId="0" xfId="1" applyNumberFormat="1" applyFont="1" applyBorder="1" applyAlignment="1">
      <alignment horizontal="left" vertical="center" indent="2"/>
    </xf>
    <xf numFmtId="17" fontId="30" fillId="0" borderId="11" xfId="99" applyNumberFormat="1" applyFont="1" applyFill="1" applyBorder="1" applyAlignment="1">
      <alignment horizontal="center" vertical="top" wrapText="1"/>
    </xf>
    <xf numFmtId="166" fontId="50" fillId="0" borderId="11" xfId="0" applyNumberFormat="1" applyFont="1" applyBorder="1" applyAlignment="1">
      <alignment horizontal="right"/>
    </xf>
    <xf numFmtId="166" fontId="50" fillId="0" borderId="11" xfId="0" applyNumberFormat="1" applyFont="1" applyBorder="1" applyAlignment="1">
      <alignment horizontal="right"/>
    </xf>
    <xf numFmtId="17" fontId="32" fillId="0" borderId="0" xfId="1" quotePrefix="1" applyNumberFormat="1" applyFont="1" applyBorder="1" applyAlignment="1">
      <alignment horizontal="left"/>
    </xf>
    <xf numFmtId="0" fontId="53" fillId="58" borderId="0" xfId="1" applyNumberFormat="1" applyFont="1" applyFill="1" applyBorder="1" applyAlignment="1">
      <alignment horizontal="center" vertical="center"/>
    </xf>
    <xf numFmtId="164" fontId="53" fillId="58" borderId="0" xfId="1" applyNumberFormat="1" applyFont="1" applyFill="1" applyBorder="1" applyAlignment="1">
      <alignment horizontal="center" vertical="center"/>
    </xf>
    <xf numFmtId="0" fontId="30" fillId="24" borderId="13" xfId="99" applyFont="1" applyFill="1" applyBorder="1" applyAlignment="1">
      <alignment horizontal="center" vertical="top" wrapText="1"/>
    </xf>
    <xf numFmtId="0" fontId="30" fillId="24" borderId="12" xfId="99" applyFont="1" applyFill="1" applyBorder="1" applyAlignment="1">
      <alignment horizontal="center" vertical="top" wrapText="1"/>
    </xf>
    <xf numFmtId="0" fontId="30" fillId="24" borderId="15" xfId="99" applyFont="1" applyFill="1" applyBorder="1" applyAlignment="1">
      <alignment horizontal="center" vertical="center" wrapText="1"/>
    </xf>
    <xf numFmtId="0" fontId="30" fillId="24" borderId="14" xfId="99" applyFont="1" applyFill="1" applyBorder="1" applyAlignment="1">
      <alignment horizontal="center" vertical="top" wrapText="1"/>
    </xf>
    <xf numFmtId="0" fontId="30" fillId="24" borderId="10" xfId="99" applyFont="1" applyFill="1" applyBorder="1" applyAlignment="1">
      <alignment horizontal="center" vertical="top" wrapText="1"/>
    </xf>
  </cellXfs>
  <cellStyles count="893">
    <cellStyle name="20% - Accent1" xfId="843" builtinId="30" customBuiltin="1"/>
    <cellStyle name="20% - Accent1 2" xfId="4" xr:uid="{00000000-0005-0000-0000-000001000000}"/>
    <cellStyle name="20% - Accent1 3" xfId="868" xr:uid="{00000000-0005-0000-0000-000002000000}"/>
    <cellStyle name="20% - Accent1 4" xfId="881" xr:uid="{00000000-0005-0000-0000-000003000000}"/>
    <cellStyle name="20% - Accent2" xfId="847" builtinId="34" customBuiltin="1"/>
    <cellStyle name="20% - Accent2 2" xfId="5" xr:uid="{00000000-0005-0000-0000-000005000000}"/>
    <cellStyle name="20% - Accent2 3" xfId="870" xr:uid="{00000000-0005-0000-0000-000006000000}"/>
    <cellStyle name="20% - Accent2 4" xfId="883" xr:uid="{00000000-0005-0000-0000-000007000000}"/>
    <cellStyle name="20% - Accent3" xfId="851" builtinId="38" customBuiltin="1"/>
    <cellStyle name="20% - Accent3 2" xfId="6" xr:uid="{00000000-0005-0000-0000-000009000000}"/>
    <cellStyle name="20% - Accent3 3" xfId="872" xr:uid="{00000000-0005-0000-0000-00000A000000}"/>
    <cellStyle name="20% - Accent3 4" xfId="885" xr:uid="{00000000-0005-0000-0000-00000B000000}"/>
    <cellStyle name="20% - Accent4" xfId="855" builtinId="42" customBuiltin="1"/>
    <cellStyle name="20% - Accent4 2" xfId="7" xr:uid="{00000000-0005-0000-0000-00000D000000}"/>
    <cellStyle name="20% - Accent4 3" xfId="874" xr:uid="{00000000-0005-0000-0000-00000E000000}"/>
    <cellStyle name="20% - Accent4 4" xfId="887" xr:uid="{00000000-0005-0000-0000-00000F000000}"/>
    <cellStyle name="20% - Accent5" xfId="859" builtinId="46" customBuiltin="1"/>
    <cellStyle name="20% - Accent5 2" xfId="8" xr:uid="{00000000-0005-0000-0000-000011000000}"/>
    <cellStyle name="20% - Accent5 3" xfId="876" xr:uid="{00000000-0005-0000-0000-000012000000}"/>
    <cellStyle name="20% - Accent5 4" xfId="889" xr:uid="{00000000-0005-0000-0000-000013000000}"/>
    <cellStyle name="20% - Accent6" xfId="863" builtinId="50" customBuiltin="1"/>
    <cellStyle name="20% - Accent6 2" xfId="9" xr:uid="{00000000-0005-0000-0000-000015000000}"/>
    <cellStyle name="20% - Accent6 3" xfId="878" xr:uid="{00000000-0005-0000-0000-000016000000}"/>
    <cellStyle name="20% - Accent6 4" xfId="891" xr:uid="{00000000-0005-0000-0000-000017000000}"/>
    <cellStyle name="40% - Accent1" xfId="844" builtinId="31" customBuiltin="1"/>
    <cellStyle name="40% - Accent1 2" xfId="10" xr:uid="{00000000-0005-0000-0000-000019000000}"/>
    <cellStyle name="40% - Accent1 3" xfId="869" xr:uid="{00000000-0005-0000-0000-00001A000000}"/>
    <cellStyle name="40% - Accent1 4" xfId="882" xr:uid="{00000000-0005-0000-0000-00001B000000}"/>
    <cellStyle name="40% - Accent2" xfId="848" builtinId="35" customBuiltin="1"/>
    <cellStyle name="40% - Accent2 2" xfId="11" xr:uid="{00000000-0005-0000-0000-00001D000000}"/>
    <cellStyle name="40% - Accent2 3" xfId="871" xr:uid="{00000000-0005-0000-0000-00001E000000}"/>
    <cellStyle name="40% - Accent2 4" xfId="884" xr:uid="{00000000-0005-0000-0000-00001F000000}"/>
    <cellStyle name="40% - Accent3" xfId="852" builtinId="39" customBuiltin="1"/>
    <cellStyle name="40% - Accent3 2" xfId="12" xr:uid="{00000000-0005-0000-0000-000021000000}"/>
    <cellStyle name="40% - Accent3 3" xfId="873" xr:uid="{00000000-0005-0000-0000-000022000000}"/>
    <cellStyle name="40% - Accent3 4" xfId="886" xr:uid="{00000000-0005-0000-0000-000023000000}"/>
    <cellStyle name="40% - Accent4" xfId="856" builtinId="43" customBuiltin="1"/>
    <cellStyle name="40% - Accent4 2" xfId="13" xr:uid="{00000000-0005-0000-0000-000025000000}"/>
    <cellStyle name="40% - Accent4 3" xfId="875" xr:uid="{00000000-0005-0000-0000-000026000000}"/>
    <cellStyle name="40% - Accent4 4" xfId="888" xr:uid="{00000000-0005-0000-0000-000027000000}"/>
    <cellStyle name="40% - Accent5" xfId="860" builtinId="47" customBuiltin="1"/>
    <cellStyle name="40% - Accent5 2" xfId="14" xr:uid="{00000000-0005-0000-0000-000029000000}"/>
    <cellStyle name="40% - Accent5 3" xfId="877" xr:uid="{00000000-0005-0000-0000-00002A000000}"/>
    <cellStyle name="40% - Accent5 4" xfId="890" xr:uid="{00000000-0005-0000-0000-00002B000000}"/>
    <cellStyle name="40% - Accent6" xfId="864" builtinId="51" customBuiltin="1"/>
    <cellStyle name="40% - Accent6 2" xfId="15" xr:uid="{00000000-0005-0000-0000-00002D000000}"/>
    <cellStyle name="40% - Accent6 3" xfId="879" xr:uid="{00000000-0005-0000-0000-00002E000000}"/>
    <cellStyle name="40% - Accent6 4" xfId="892" xr:uid="{00000000-0005-0000-0000-00002F000000}"/>
    <cellStyle name="60% - Accent1" xfId="845" builtinId="32" customBuiltin="1"/>
    <cellStyle name="60% - Accent1 2" xfId="16" xr:uid="{00000000-0005-0000-0000-000031000000}"/>
    <cellStyle name="60% - Accent2" xfId="849" builtinId="36" customBuiltin="1"/>
    <cellStyle name="60% - Accent2 2" xfId="17" xr:uid="{00000000-0005-0000-0000-000033000000}"/>
    <cellStyle name="60% - Accent3" xfId="853" builtinId="40" customBuiltin="1"/>
    <cellStyle name="60% - Accent3 2" xfId="18" xr:uid="{00000000-0005-0000-0000-000035000000}"/>
    <cellStyle name="60% - Accent4" xfId="857" builtinId="44" customBuiltin="1"/>
    <cellStyle name="60% - Accent4 2" xfId="19" xr:uid="{00000000-0005-0000-0000-000037000000}"/>
    <cellStyle name="60% - Accent5" xfId="861" builtinId="48" customBuiltin="1"/>
    <cellStyle name="60% - Accent5 2" xfId="20" xr:uid="{00000000-0005-0000-0000-000039000000}"/>
    <cellStyle name="60% - Accent6" xfId="865" builtinId="52" customBuiltin="1"/>
    <cellStyle name="60% - Accent6 2" xfId="21" xr:uid="{00000000-0005-0000-0000-00003B000000}"/>
    <cellStyle name="Accent1" xfId="842" builtinId="29" customBuiltin="1"/>
    <cellStyle name="Accent1 2" xfId="22" xr:uid="{00000000-0005-0000-0000-00003D000000}"/>
    <cellStyle name="Accent2" xfId="846" builtinId="33" customBuiltin="1"/>
    <cellStyle name="Accent2 2" xfId="23" xr:uid="{00000000-0005-0000-0000-00003F000000}"/>
    <cellStyle name="Accent3" xfId="850" builtinId="37" customBuiltin="1"/>
    <cellStyle name="Accent3 2" xfId="24" xr:uid="{00000000-0005-0000-0000-000041000000}"/>
    <cellStyle name="Accent4" xfId="854" builtinId="41" customBuiltin="1"/>
    <cellStyle name="Accent4 2" xfId="25" xr:uid="{00000000-0005-0000-0000-000043000000}"/>
    <cellStyle name="Accent5" xfId="858" builtinId="45" customBuiltin="1"/>
    <cellStyle name="Accent5 2" xfId="26" xr:uid="{00000000-0005-0000-0000-000045000000}"/>
    <cellStyle name="Accent6" xfId="862" builtinId="49" customBuiltin="1"/>
    <cellStyle name="Accent6 2" xfId="27" xr:uid="{00000000-0005-0000-0000-000047000000}"/>
    <cellStyle name="Bad" xfId="832" builtinId="27" customBuiltin="1"/>
    <cellStyle name="Bad 2" xfId="28" xr:uid="{00000000-0005-0000-0000-000049000000}"/>
    <cellStyle name="Calculation" xfId="836" builtinId="22" customBuiltin="1"/>
    <cellStyle name="Calculation 2" xfId="29" xr:uid="{00000000-0005-0000-0000-00004B000000}"/>
    <cellStyle name="Check Cell" xfId="838" builtinId="23" customBuiltin="1"/>
    <cellStyle name="Check Cell 2" xfId="30" xr:uid="{00000000-0005-0000-0000-00004D000000}"/>
    <cellStyle name="Comma 2" xfId="31" xr:uid="{00000000-0005-0000-0000-00004E000000}"/>
    <cellStyle name="Comma 2 2" xfId="32" xr:uid="{00000000-0005-0000-0000-00004F000000}"/>
    <cellStyle name="Comma 3" xfId="33" xr:uid="{00000000-0005-0000-0000-000050000000}"/>
    <cellStyle name="Comma 3 2" xfId="34" xr:uid="{00000000-0005-0000-0000-000051000000}"/>
    <cellStyle name="Currency 2" xfId="35" xr:uid="{00000000-0005-0000-0000-000052000000}"/>
    <cellStyle name="Currency 2 10" xfId="36" xr:uid="{00000000-0005-0000-0000-000053000000}"/>
    <cellStyle name="Currency 2 11" xfId="37" xr:uid="{00000000-0005-0000-0000-000054000000}"/>
    <cellStyle name="Currency 2 12" xfId="38" xr:uid="{00000000-0005-0000-0000-000055000000}"/>
    <cellStyle name="Currency 2 2" xfId="39" xr:uid="{00000000-0005-0000-0000-000056000000}"/>
    <cellStyle name="Currency 2 2 2" xfId="40" xr:uid="{00000000-0005-0000-0000-000057000000}"/>
    <cellStyle name="Currency 2 2 3" xfId="41" xr:uid="{00000000-0005-0000-0000-000058000000}"/>
    <cellStyle name="Currency 2 2 4" xfId="42" xr:uid="{00000000-0005-0000-0000-000059000000}"/>
    <cellStyle name="Currency 2 2 5" xfId="43" xr:uid="{00000000-0005-0000-0000-00005A000000}"/>
    <cellStyle name="Currency 2 2 6" xfId="44" xr:uid="{00000000-0005-0000-0000-00005B000000}"/>
    <cellStyle name="Currency 2 2 7" xfId="45" xr:uid="{00000000-0005-0000-0000-00005C000000}"/>
    <cellStyle name="Currency 2 2 8" xfId="46" xr:uid="{00000000-0005-0000-0000-00005D000000}"/>
    <cellStyle name="Currency 2 2 9" xfId="47" xr:uid="{00000000-0005-0000-0000-00005E000000}"/>
    <cellStyle name="Currency 2 3" xfId="48" xr:uid="{00000000-0005-0000-0000-00005F000000}"/>
    <cellStyle name="Currency 2 3 2" xfId="49" xr:uid="{00000000-0005-0000-0000-000060000000}"/>
    <cellStyle name="Currency 2 3 3" xfId="50" xr:uid="{00000000-0005-0000-0000-000061000000}"/>
    <cellStyle name="Currency 2 3 4" xfId="51" xr:uid="{00000000-0005-0000-0000-000062000000}"/>
    <cellStyle name="Currency 2 3 5" xfId="52" xr:uid="{00000000-0005-0000-0000-000063000000}"/>
    <cellStyle name="Currency 2 3 6" xfId="53" xr:uid="{00000000-0005-0000-0000-000064000000}"/>
    <cellStyle name="Currency 2 3 7" xfId="54" xr:uid="{00000000-0005-0000-0000-000065000000}"/>
    <cellStyle name="Currency 2 3 8" xfId="55" xr:uid="{00000000-0005-0000-0000-000066000000}"/>
    <cellStyle name="Currency 2 3 9" xfId="56" xr:uid="{00000000-0005-0000-0000-000067000000}"/>
    <cellStyle name="Currency 2 4" xfId="57" xr:uid="{00000000-0005-0000-0000-000068000000}"/>
    <cellStyle name="Currency 2 4 2" xfId="58" xr:uid="{00000000-0005-0000-0000-000069000000}"/>
    <cellStyle name="Currency 2 4 3" xfId="59" xr:uid="{00000000-0005-0000-0000-00006A000000}"/>
    <cellStyle name="Currency 2 4 4" xfId="60" xr:uid="{00000000-0005-0000-0000-00006B000000}"/>
    <cellStyle name="Currency 2 4 5" xfId="61" xr:uid="{00000000-0005-0000-0000-00006C000000}"/>
    <cellStyle name="Currency 2 4 6" xfId="62" xr:uid="{00000000-0005-0000-0000-00006D000000}"/>
    <cellStyle name="Currency 2 4 7" xfId="63" xr:uid="{00000000-0005-0000-0000-00006E000000}"/>
    <cellStyle name="Currency 2 4 8" xfId="64" xr:uid="{00000000-0005-0000-0000-00006F000000}"/>
    <cellStyle name="Currency 2 5" xfId="65" xr:uid="{00000000-0005-0000-0000-000070000000}"/>
    <cellStyle name="Currency 2 5 2" xfId="66" xr:uid="{00000000-0005-0000-0000-000071000000}"/>
    <cellStyle name="Currency 2 5 3" xfId="67" xr:uid="{00000000-0005-0000-0000-000072000000}"/>
    <cellStyle name="Currency 2 5 4" xfId="68" xr:uid="{00000000-0005-0000-0000-000073000000}"/>
    <cellStyle name="Currency 2 5 5" xfId="69" xr:uid="{00000000-0005-0000-0000-000074000000}"/>
    <cellStyle name="Currency 2 5 6" xfId="70" xr:uid="{00000000-0005-0000-0000-000075000000}"/>
    <cellStyle name="Currency 2 5 7" xfId="71" xr:uid="{00000000-0005-0000-0000-000076000000}"/>
    <cellStyle name="Currency 2 5 8" xfId="72" xr:uid="{00000000-0005-0000-0000-000077000000}"/>
    <cellStyle name="Currency 2 6" xfId="73" xr:uid="{00000000-0005-0000-0000-000078000000}"/>
    <cellStyle name="Currency 2 6 2" xfId="74" xr:uid="{00000000-0005-0000-0000-000079000000}"/>
    <cellStyle name="Currency 2 6 3" xfId="75" xr:uid="{00000000-0005-0000-0000-00007A000000}"/>
    <cellStyle name="Currency 2 6 4" xfId="76" xr:uid="{00000000-0005-0000-0000-00007B000000}"/>
    <cellStyle name="Currency 2 6 5" xfId="77" xr:uid="{00000000-0005-0000-0000-00007C000000}"/>
    <cellStyle name="Currency 2 6 6" xfId="78" xr:uid="{00000000-0005-0000-0000-00007D000000}"/>
    <cellStyle name="Currency 2 6 7" xfId="79" xr:uid="{00000000-0005-0000-0000-00007E000000}"/>
    <cellStyle name="Currency 2 7" xfId="80" xr:uid="{00000000-0005-0000-0000-00007F000000}"/>
    <cellStyle name="Currency 2 7 2" xfId="81" xr:uid="{00000000-0005-0000-0000-000080000000}"/>
    <cellStyle name="Currency 2 7 3" xfId="82" xr:uid="{00000000-0005-0000-0000-000081000000}"/>
    <cellStyle name="Currency 2 7 4" xfId="83" xr:uid="{00000000-0005-0000-0000-000082000000}"/>
    <cellStyle name="Currency 2 7 5" xfId="84" xr:uid="{00000000-0005-0000-0000-000083000000}"/>
    <cellStyle name="Currency 2 7 6" xfId="85" xr:uid="{00000000-0005-0000-0000-000084000000}"/>
    <cellStyle name="Currency 2 8" xfId="86" xr:uid="{00000000-0005-0000-0000-000085000000}"/>
    <cellStyle name="Currency 2 9" xfId="87" xr:uid="{00000000-0005-0000-0000-000086000000}"/>
    <cellStyle name="Explanatory Text" xfId="840" builtinId="53" customBuiltin="1"/>
    <cellStyle name="Explanatory Text 2" xfId="88" xr:uid="{00000000-0005-0000-0000-000088000000}"/>
    <cellStyle name="Good" xfId="831" builtinId="26" customBuiltin="1"/>
    <cellStyle name="Good 2" xfId="89" xr:uid="{00000000-0005-0000-0000-00008A000000}"/>
    <cellStyle name="Heading 1" xfId="827" builtinId="16" customBuiltin="1"/>
    <cellStyle name="Heading 1 2" xfId="90" xr:uid="{00000000-0005-0000-0000-00008C000000}"/>
    <cellStyle name="Heading 2" xfId="828" builtinId="17" customBuiltin="1"/>
    <cellStyle name="Heading 2 2" xfId="91" xr:uid="{00000000-0005-0000-0000-00008E000000}"/>
    <cellStyle name="Heading 3" xfId="829" builtinId="18" customBuiltin="1"/>
    <cellStyle name="Heading 3 2" xfId="92" xr:uid="{00000000-0005-0000-0000-000090000000}"/>
    <cellStyle name="Heading 4" xfId="830" builtinId="19" customBuiltin="1"/>
    <cellStyle name="Heading 4 2" xfId="93" xr:uid="{00000000-0005-0000-0000-000092000000}"/>
    <cellStyle name="Hyperlink" xfId="3" builtinId="8"/>
    <cellStyle name="Input" xfId="834" builtinId="20" customBuiltin="1"/>
    <cellStyle name="Input 2" xfId="94" xr:uid="{00000000-0005-0000-0000-000095000000}"/>
    <cellStyle name="Linked Cell" xfId="837" builtinId="24" customBuiltin="1"/>
    <cellStyle name="Linked Cell 2" xfId="95" xr:uid="{00000000-0005-0000-0000-000097000000}"/>
    <cellStyle name="Neutral" xfId="833" builtinId="28" customBuiltin="1"/>
    <cellStyle name="Neutral 2" xfId="96" xr:uid="{00000000-0005-0000-0000-000099000000}"/>
    <cellStyle name="Normal" xfId="0" builtinId="0" customBuiltin="1"/>
    <cellStyle name="Normal 10" xfId="97" xr:uid="{00000000-0005-0000-0000-00009B000000}"/>
    <cellStyle name="Normal 10 2" xfId="98" xr:uid="{00000000-0005-0000-0000-00009C000000}"/>
    <cellStyle name="Normal 11" xfId="99" xr:uid="{00000000-0005-0000-0000-00009D000000}"/>
    <cellStyle name="Normal 11 2" xfId="100" xr:uid="{00000000-0005-0000-0000-00009E000000}"/>
    <cellStyle name="Normal 12" xfId="101" xr:uid="{00000000-0005-0000-0000-00009F000000}"/>
    <cellStyle name="Normal 12 2" xfId="102" xr:uid="{00000000-0005-0000-0000-0000A0000000}"/>
    <cellStyle name="Normal 13" xfId="103" xr:uid="{00000000-0005-0000-0000-0000A1000000}"/>
    <cellStyle name="Normal 13 2" xfId="104" xr:uid="{00000000-0005-0000-0000-0000A2000000}"/>
    <cellStyle name="Normal 13 2 10" xfId="105" xr:uid="{00000000-0005-0000-0000-0000A3000000}"/>
    <cellStyle name="Normal 13 2 11" xfId="106" xr:uid="{00000000-0005-0000-0000-0000A4000000}"/>
    <cellStyle name="Normal 13 2 12" xfId="107" xr:uid="{00000000-0005-0000-0000-0000A5000000}"/>
    <cellStyle name="Normal 13 2 2" xfId="108" xr:uid="{00000000-0005-0000-0000-0000A6000000}"/>
    <cellStyle name="Normal 13 2 2 2" xfId="109" xr:uid="{00000000-0005-0000-0000-0000A7000000}"/>
    <cellStyle name="Normal 13 2 2 3" xfId="110" xr:uid="{00000000-0005-0000-0000-0000A8000000}"/>
    <cellStyle name="Normal 13 2 2 4" xfId="111" xr:uid="{00000000-0005-0000-0000-0000A9000000}"/>
    <cellStyle name="Normal 13 2 2 5" xfId="112" xr:uid="{00000000-0005-0000-0000-0000AA000000}"/>
    <cellStyle name="Normal 13 2 2 6" xfId="113" xr:uid="{00000000-0005-0000-0000-0000AB000000}"/>
    <cellStyle name="Normal 13 2 2 7" xfId="114" xr:uid="{00000000-0005-0000-0000-0000AC000000}"/>
    <cellStyle name="Normal 13 2 2 8" xfId="115" xr:uid="{00000000-0005-0000-0000-0000AD000000}"/>
    <cellStyle name="Normal 13 2 2 9" xfId="116" xr:uid="{00000000-0005-0000-0000-0000AE000000}"/>
    <cellStyle name="Normal 13 2 3" xfId="117" xr:uid="{00000000-0005-0000-0000-0000AF000000}"/>
    <cellStyle name="Normal 13 2 3 2" xfId="118" xr:uid="{00000000-0005-0000-0000-0000B0000000}"/>
    <cellStyle name="Normal 13 2 3 3" xfId="119" xr:uid="{00000000-0005-0000-0000-0000B1000000}"/>
    <cellStyle name="Normal 13 2 3 4" xfId="120" xr:uid="{00000000-0005-0000-0000-0000B2000000}"/>
    <cellStyle name="Normal 13 2 3 5" xfId="121" xr:uid="{00000000-0005-0000-0000-0000B3000000}"/>
    <cellStyle name="Normal 13 2 3 6" xfId="122" xr:uid="{00000000-0005-0000-0000-0000B4000000}"/>
    <cellStyle name="Normal 13 2 3 7" xfId="123" xr:uid="{00000000-0005-0000-0000-0000B5000000}"/>
    <cellStyle name="Normal 13 2 3 8" xfId="124" xr:uid="{00000000-0005-0000-0000-0000B6000000}"/>
    <cellStyle name="Normal 13 2 3 9" xfId="125" xr:uid="{00000000-0005-0000-0000-0000B7000000}"/>
    <cellStyle name="Normal 13 2 4" xfId="126" xr:uid="{00000000-0005-0000-0000-0000B8000000}"/>
    <cellStyle name="Normal 13 2 4 2" xfId="127" xr:uid="{00000000-0005-0000-0000-0000B9000000}"/>
    <cellStyle name="Normal 13 2 4 3" xfId="128" xr:uid="{00000000-0005-0000-0000-0000BA000000}"/>
    <cellStyle name="Normal 13 2 4 4" xfId="129" xr:uid="{00000000-0005-0000-0000-0000BB000000}"/>
    <cellStyle name="Normal 13 2 4 5" xfId="130" xr:uid="{00000000-0005-0000-0000-0000BC000000}"/>
    <cellStyle name="Normal 13 2 4 6" xfId="131" xr:uid="{00000000-0005-0000-0000-0000BD000000}"/>
    <cellStyle name="Normal 13 2 4 7" xfId="132" xr:uid="{00000000-0005-0000-0000-0000BE000000}"/>
    <cellStyle name="Normal 13 2 4 8" xfId="133" xr:uid="{00000000-0005-0000-0000-0000BF000000}"/>
    <cellStyle name="Normal 13 2 5" xfId="134" xr:uid="{00000000-0005-0000-0000-0000C0000000}"/>
    <cellStyle name="Normal 13 2 5 2" xfId="135" xr:uid="{00000000-0005-0000-0000-0000C1000000}"/>
    <cellStyle name="Normal 13 2 5 3" xfId="136" xr:uid="{00000000-0005-0000-0000-0000C2000000}"/>
    <cellStyle name="Normal 13 2 5 4" xfId="137" xr:uid="{00000000-0005-0000-0000-0000C3000000}"/>
    <cellStyle name="Normal 13 2 5 5" xfId="138" xr:uid="{00000000-0005-0000-0000-0000C4000000}"/>
    <cellStyle name="Normal 13 2 5 6" xfId="139" xr:uid="{00000000-0005-0000-0000-0000C5000000}"/>
    <cellStyle name="Normal 13 2 5 7" xfId="140" xr:uid="{00000000-0005-0000-0000-0000C6000000}"/>
    <cellStyle name="Normal 13 2 5 8" xfId="141" xr:uid="{00000000-0005-0000-0000-0000C7000000}"/>
    <cellStyle name="Normal 13 2 6" xfId="142" xr:uid="{00000000-0005-0000-0000-0000C8000000}"/>
    <cellStyle name="Normal 13 2 6 2" xfId="143" xr:uid="{00000000-0005-0000-0000-0000C9000000}"/>
    <cellStyle name="Normal 13 2 6 3" xfId="144" xr:uid="{00000000-0005-0000-0000-0000CA000000}"/>
    <cellStyle name="Normal 13 2 6 4" xfId="145" xr:uid="{00000000-0005-0000-0000-0000CB000000}"/>
    <cellStyle name="Normal 13 2 6 5" xfId="146" xr:uid="{00000000-0005-0000-0000-0000CC000000}"/>
    <cellStyle name="Normal 13 2 6 6" xfId="147" xr:uid="{00000000-0005-0000-0000-0000CD000000}"/>
    <cellStyle name="Normal 13 2 6 7" xfId="148" xr:uid="{00000000-0005-0000-0000-0000CE000000}"/>
    <cellStyle name="Normal 13 2 7" xfId="149" xr:uid="{00000000-0005-0000-0000-0000CF000000}"/>
    <cellStyle name="Normal 13 2 7 2" xfId="150" xr:uid="{00000000-0005-0000-0000-0000D0000000}"/>
    <cellStyle name="Normal 13 2 7 3" xfId="151" xr:uid="{00000000-0005-0000-0000-0000D1000000}"/>
    <cellStyle name="Normal 13 2 7 4" xfId="152" xr:uid="{00000000-0005-0000-0000-0000D2000000}"/>
    <cellStyle name="Normal 13 2 7 5" xfId="153" xr:uid="{00000000-0005-0000-0000-0000D3000000}"/>
    <cellStyle name="Normal 13 2 7 6" xfId="154" xr:uid="{00000000-0005-0000-0000-0000D4000000}"/>
    <cellStyle name="Normal 13 2 8" xfId="155" xr:uid="{00000000-0005-0000-0000-0000D5000000}"/>
    <cellStyle name="Normal 13 2 9" xfId="156" xr:uid="{00000000-0005-0000-0000-0000D6000000}"/>
    <cellStyle name="Normal 14" xfId="157" xr:uid="{00000000-0005-0000-0000-0000D7000000}"/>
    <cellStyle name="Normal 14 10" xfId="158" xr:uid="{00000000-0005-0000-0000-0000D8000000}"/>
    <cellStyle name="Normal 14 11" xfId="159" xr:uid="{00000000-0005-0000-0000-0000D9000000}"/>
    <cellStyle name="Normal 14 12" xfId="160" xr:uid="{00000000-0005-0000-0000-0000DA000000}"/>
    <cellStyle name="Normal 14 2" xfId="161" xr:uid="{00000000-0005-0000-0000-0000DB000000}"/>
    <cellStyle name="Normal 14 2 2" xfId="162" xr:uid="{00000000-0005-0000-0000-0000DC000000}"/>
    <cellStyle name="Normal 14 2 3" xfId="163" xr:uid="{00000000-0005-0000-0000-0000DD000000}"/>
    <cellStyle name="Normal 14 2 4" xfId="164" xr:uid="{00000000-0005-0000-0000-0000DE000000}"/>
    <cellStyle name="Normal 14 2 5" xfId="165" xr:uid="{00000000-0005-0000-0000-0000DF000000}"/>
    <cellStyle name="Normal 14 2 6" xfId="166" xr:uid="{00000000-0005-0000-0000-0000E0000000}"/>
    <cellStyle name="Normal 14 2 7" xfId="167" xr:uid="{00000000-0005-0000-0000-0000E1000000}"/>
    <cellStyle name="Normal 14 2 8" xfId="168" xr:uid="{00000000-0005-0000-0000-0000E2000000}"/>
    <cellStyle name="Normal 14 2 9" xfId="169" xr:uid="{00000000-0005-0000-0000-0000E3000000}"/>
    <cellStyle name="Normal 14 3" xfId="170" xr:uid="{00000000-0005-0000-0000-0000E4000000}"/>
    <cellStyle name="Normal 14 3 2" xfId="171" xr:uid="{00000000-0005-0000-0000-0000E5000000}"/>
    <cellStyle name="Normal 14 3 3" xfId="172" xr:uid="{00000000-0005-0000-0000-0000E6000000}"/>
    <cellStyle name="Normal 14 3 4" xfId="173" xr:uid="{00000000-0005-0000-0000-0000E7000000}"/>
    <cellStyle name="Normal 14 3 5" xfId="174" xr:uid="{00000000-0005-0000-0000-0000E8000000}"/>
    <cellStyle name="Normal 14 3 6" xfId="175" xr:uid="{00000000-0005-0000-0000-0000E9000000}"/>
    <cellStyle name="Normal 14 3 7" xfId="176" xr:uid="{00000000-0005-0000-0000-0000EA000000}"/>
    <cellStyle name="Normal 14 3 8" xfId="177" xr:uid="{00000000-0005-0000-0000-0000EB000000}"/>
    <cellStyle name="Normal 14 3 9" xfId="178" xr:uid="{00000000-0005-0000-0000-0000EC000000}"/>
    <cellStyle name="Normal 14 4" xfId="179" xr:uid="{00000000-0005-0000-0000-0000ED000000}"/>
    <cellStyle name="Normal 14 4 2" xfId="180" xr:uid="{00000000-0005-0000-0000-0000EE000000}"/>
    <cellStyle name="Normal 14 4 3" xfId="181" xr:uid="{00000000-0005-0000-0000-0000EF000000}"/>
    <cellStyle name="Normal 14 4 4" xfId="182" xr:uid="{00000000-0005-0000-0000-0000F0000000}"/>
    <cellStyle name="Normal 14 4 5" xfId="183" xr:uid="{00000000-0005-0000-0000-0000F1000000}"/>
    <cellStyle name="Normal 14 4 6" xfId="184" xr:uid="{00000000-0005-0000-0000-0000F2000000}"/>
    <cellStyle name="Normal 14 4 7" xfId="185" xr:uid="{00000000-0005-0000-0000-0000F3000000}"/>
    <cellStyle name="Normal 14 4 8" xfId="186" xr:uid="{00000000-0005-0000-0000-0000F4000000}"/>
    <cellStyle name="Normal 14 5" xfId="187" xr:uid="{00000000-0005-0000-0000-0000F5000000}"/>
    <cellStyle name="Normal 14 5 2" xfId="188" xr:uid="{00000000-0005-0000-0000-0000F6000000}"/>
    <cellStyle name="Normal 14 5 3" xfId="189" xr:uid="{00000000-0005-0000-0000-0000F7000000}"/>
    <cellStyle name="Normal 14 5 4" xfId="190" xr:uid="{00000000-0005-0000-0000-0000F8000000}"/>
    <cellStyle name="Normal 14 5 5" xfId="191" xr:uid="{00000000-0005-0000-0000-0000F9000000}"/>
    <cellStyle name="Normal 14 5 6" xfId="192" xr:uid="{00000000-0005-0000-0000-0000FA000000}"/>
    <cellStyle name="Normal 14 5 7" xfId="193" xr:uid="{00000000-0005-0000-0000-0000FB000000}"/>
    <cellStyle name="Normal 14 5 8" xfId="194" xr:uid="{00000000-0005-0000-0000-0000FC000000}"/>
    <cellStyle name="Normal 14 6" xfId="195" xr:uid="{00000000-0005-0000-0000-0000FD000000}"/>
    <cellStyle name="Normal 14 6 2" xfId="196" xr:uid="{00000000-0005-0000-0000-0000FE000000}"/>
    <cellStyle name="Normal 14 6 3" xfId="197" xr:uid="{00000000-0005-0000-0000-0000FF000000}"/>
    <cellStyle name="Normal 14 6 4" xfId="198" xr:uid="{00000000-0005-0000-0000-000000010000}"/>
    <cellStyle name="Normal 14 6 5" xfId="199" xr:uid="{00000000-0005-0000-0000-000001010000}"/>
    <cellStyle name="Normal 14 6 6" xfId="200" xr:uid="{00000000-0005-0000-0000-000002010000}"/>
    <cellStyle name="Normal 14 6 7" xfId="201" xr:uid="{00000000-0005-0000-0000-000003010000}"/>
    <cellStyle name="Normal 14 7" xfId="202" xr:uid="{00000000-0005-0000-0000-000004010000}"/>
    <cellStyle name="Normal 14 7 2" xfId="203" xr:uid="{00000000-0005-0000-0000-000005010000}"/>
    <cellStyle name="Normal 14 7 3" xfId="204" xr:uid="{00000000-0005-0000-0000-000006010000}"/>
    <cellStyle name="Normal 14 7 4" xfId="205" xr:uid="{00000000-0005-0000-0000-000007010000}"/>
    <cellStyle name="Normal 14 7 5" xfId="206" xr:uid="{00000000-0005-0000-0000-000008010000}"/>
    <cellStyle name="Normal 14 7 6" xfId="207" xr:uid="{00000000-0005-0000-0000-000009010000}"/>
    <cellStyle name="Normal 14 8" xfId="208" xr:uid="{00000000-0005-0000-0000-00000A010000}"/>
    <cellStyle name="Normal 14 9" xfId="209" xr:uid="{00000000-0005-0000-0000-00000B010000}"/>
    <cellStyle name="Normal 15" xfId="210" xr:uid="{00000000-0005-0000-0000-00000C010000}"/>
    <cellStyle name="Normal 16" xfId="211" xr:uid="{00000000-0005-0000-0000-00000D010000}"/>
    <cellStyle name="Normal 17" xfId="212" xr:uid="{00000000-0005-0000-0000-00000E010000}"/>
    <cellStyle name="Normal 18" xfId="213" xr:uid="{00000000-0005-0000-0000-00000F010000}"/>
    <cellStyle name="Normal 18 10" xfId="214" xr:uid="{00000000-0005-0000-0000-000010010000}"/>
    <cellStyle name="Normal 18 2" xfId="215" xr:uid="{00000000-0005-0000-0000-000011010000}"/>
    <cellStyle name="Normal 18 3" xfId="216" xr:uid="{00000000-0005-0000-0000-000012010000}"/>
    <cellStyle name="Normal 18 4" xfId="217" xr:uid="{00000000-0005-0000-0000-000013010000}"/>
    <cellStyle name="Normal 18 5" xfId="218" xr:uid="{00000000-0005-0000-0000-000014010000}"/>
    <cellStyle name="Normal 18 6" xfId="219" xr:uid="{00000000-0005-0000-0000-000015010000}"/>
    <cellStyle name="Normal 18 7" xfId="220" xr:uid="{00000000-0005-0000-0000-000016010000}"/>
    <cellStyle name="Normal 18 8" xfId="221" xr:uid="{00000000-0005-0000-0000-000017010000}"/>
    <cellStyle name="Normal 18 9" xfId="222" xr:uid="{00000000-0005-0000-0000-000018010000}"/>
    <cellStyle name="Normal 19" xfId="223" xr:uid="{00000000-0005-0000-0000-000019010000}"/>
    <cellStyle name="Normal 19 2" xfId="224" xr:uid="{00000000-0005-0000-0000-00001A010000}"/>
    <cellStyle name="Normal 19 3" xfId="225" xr:uid="{00000000-0005-0000-0000-00001B010000}"/>
    <cellStyle name="Normal 19 4" xfId="226" xr:uid="{00000000-0005-0000-0000-00001C010000}"/>
    <cellStyle name="Normal 19 5" xfId="227" xr:uid="{00000000-0005-0000-0000-00001D010000}"/>
    <cellStyle name="Normal 19 6" xfId="228" xr:uid="{00000000-0005-0000-0000-00001E010000}"/>
    <cellStyle name="Normal 19 7" xfId="229" xr:uid="{00000000-0005-0000-0000-00001F010000}"/>
    <cellStyle name="Normal 19 8" xfId="230" xr:uid="{00000000-0005-0000-0000-000020010000}"/>
    <cellStyle name="Normal 19 9" xfId="231" xr:uid="{00000000-0005-0000-0000-000021010000}"/>
    <cellStyle name="Normal 2" xfId="1" xr:uid="{00000000-0005-0000-0000-000022010000}"/>
    <cellStyle name="Normal 2 10" xfId="232" xr:uid="{00000000-0005-0000-0000-000023010000}"/>
    <cellStyle name="Normal 2 11" xfId="233" xr:uid="{00000000-0005-0000-0000-000024010000}"/>
    <cellStyle name="Normal 2 12" xfId="234" xr:uid="{00000000-0005-0000-0000-000025010000}"/>
    <cellStyle name="Normal 2 13" xfId="235" xr:uid="{00000000-0005-0000-0000-000026010000}"/>
    <cellStyle name="Normal 2 14" xfId="236" xr:uid="{00000000-0005-0000-0000-000027010000}"/>
    <cellStyle name="Normal 2 15" xfId="237" xr:uid="{00000000-0005-0000-0000-000028010000}"/>
    <cellStyle name="Normal 2 16" xfId="238" xr:uid="{00000000-0005-0000-0000-000029010000}"/>
    <cellStyle name="Normal 2 17" xfId="239" xr:uid="{00000000-0005-0000-0000-00002A010000}"/>
    <cellStyle name="Normal 2 18" xfId="240" xr:uid="{00000000-0005-0000-0000-00002B010000}"/>
    <cellStyle name="Normal 2 19" xfId="241" xr:uid="{00000000-0005-0000-0000-00002C010000}"/>
    <cellStyle name="Normal 2 2" xfId="242" xr:uid="{00000000-0005-0000-0000-00002D010000}"/>
    <cellStyle name="Normal 2 2 2" xfId="243" xr:uid="{00000000-0005-0000-0000-00002E010000}"/>
    <cellStyle name="Normal 2 2 3" xfId="244" xr:uid="{00000000-0005-0000-0000-00002F010000}"/>
    <cellStyle name="Normal 2 20" xfId="245" xr:uid="{00000000-0005-0000-0000-000030010000}"/>
    <cellStyle name="Normal 2 3" xfId="246" xr:uid="{00000000-0005-0000-0000-000031010000}"/>
    <cellStyle name="Normal 2 3 2" xfId="247" xr:uid="{00000000-0005-0000-0000-000032010000}"/>
    <cellStyle name="Normal 2 4" xfId="248" xr:uid="{00000000-0005-0000-0000-000033010000}"/>
    <cellStyle name="Normal 2 4 2" xfId="249" xr:uid="{00000000-0005-0000-0000-000034010000}"/>
    <cellStyle name="Normal 2 5" xfId="250" xr:uid="{00000000-0005-0000-0000-000035010000}"/>
    <cellStyle name="Normal 2 6" xfId="251" xr:uid="{00000000-0005-0000-0000-000036010000}"/>
    <cellStyle name="Normal 2 7" xfId="252" xr:uid="{00000000-0005-0000-0000-000037010000}"/>
    <cellStyle name="Normal 2 8" xfId="253" xr:uid="{00000000-0005-0000-0000-000038010000}"/>
    <cellStyle name="Normal 2 9" xfId="254" xr:uid="{00000000-0005-0000-0000-000039010000}"/>
    <cellStyle name="Normal 20" xfId="255" xr:uid="{00000000-0005-0000-0000-00003A010000}"/>
    <cellStyle name="Normal 20 2" xfId="256" xr:uid="{00000000-0005-0000-0000-00003B010000}"/>
    <cellStyle name="Normal 20 3" xfId="257" xr:uid="{00000000-0005-0000-0000-00003C010000}"/>
    <cellStyle name="Normal 20 4" xfId="258" xr:uid="{00000000-0005-0000-0000-00003D010000}"/>
    <cellStyle name="Normal 20 5" xfId="259" xr:uid="{00000000-0005-0000-0000-00003E010000}"/>
    <cellStyle name="Normal 20 6" xfId="260" xr:uid="{00000000-0005-0000-0000-00003F010000}"/>
    <cellStyle name="Normal 20 7" xfId="261" xr:uid="{00000000-0005-0000-0000-000040010000}"/>
    <cellStyle name="Normal 20 8" xfId="262" xr:uid="{00000000-0005-0000-0000-000041010000}"/>
    <cellStyle name="Normal 20 9" xfId="263" xr:uid="{00000000-0005-0000-0000-000042010000}"/>
    <cellStyle name="Normal 21" xfId="264" xr:uid="{00000000-0005-0000-0000-000043010000}"/>
    <cellStyle name="Normal 21 2" xfId="265" xr:uid="{00000000-0005-0000-0000-000044010000}"/>
    <cellStyle name="Normal 21 3" xfId="266" xr:uid="{00000000-0005-0000-0000-000045010000}"/>
    <cellStyle name="Normal 21 4" xfId="267" xr:uid="{00000000-0005-0000-0000-000046010000}"/>
    <cellStyle name="Normal 21 5" xfId="268" xr:uid="{00000000-0005-0000-0000-000047010000}"/>
    <cellStyle name="Normal 21 6" xfId="269" xr:uid="{00000000-0005-0000-0000-000048010000}"/>
    <cellStyle name="Normal 21 7" xfId="270" xr:uid="{00000000-0005-0000-0000-000049010000}"/>
    <cellStyle name="Normal 21 8" xfId="271" xr:uid="{00000000-0005-0000-0000-00004A010000}"/>
    <cellStyle name="Normal 22" xfId="272" xr:uid="{00000000-0005-0000-0000-00004B010000}"/>
    <cellStyle name="Normal 22 2" xfId="273" xr:uid="{00000000-0005-0000-0000-00004C010000}"/>
    <cellStyle name="Normal 22 3" xfId="274" xr:uid="{00000000-0005-0000-0000-00004D010000}"/>
    <cellStyle name="Normal 22 4" xfId="275" xr:uid="{00000000-0005-0000-0000-00004E010000}"/>
    <cellStyle name="Normal 22 5" xfId="276" xr:uid="{00000000-0005-0000-0000-00004F010000}"/>
    <cellStyle name="Normal 22 6" xfId="277" xr:uid="{00000000-0005-0000-0000-000050010000}"/>
    <cellStyle name="Normal 22 7" xfId="278" xr:uid="{00000000-0005-0000-0000-000051010000}"/>
    <cellStyle name="Normal 22 8" xfId="279" xr:uid="{00000000-0005-0000-0000-000052010000}"/>
    <cellStyle name="Normal 23" xfId="280" xr:uid="{00000000-0005-0000-0000-000053010000}"/>
    <cellStyle name="Normal 23 2" xfId="281" xr:uid="{00000000-0005-0000-0000-000054010000}"/>
    <cellStyle name="Normal 23 3" xfId="282" xr:uid="{00000000-0005-0000-0000-000055010000}"/>
    <cellStyle name="Normal 23 4" xfId="283" xr:uid="{00000000-0005-0000-0000-000056010000}"/>
    <cellStyle name="Normal 23 5" xfId="284" xr:uid="{00000000-0005-0000-0000-000057010000}"/>
    <cellStyle name="Normal 23 6" xfId="285" xr:uid="{00000000-0005-0000-0000-000058010000}"/>
    <cellStyle name="Normal 23 7" xfId="286" xr:uid="{00000000-0005-0000-0000-000059010000}"/>
    <cellStyle name="Normal 24" xfId="287" xr:uid="{00000000-0005-0000-0000-00005A010000}"/>
    <cellStyle name="Normal 24 2" xfId="288" xr:uid="{00000000-0005-0000-0000-00005B010000}"/>
    <cellStyle name="Normal 24 3" xfId="289" xr:uid="{00000000-0005-0000-0000-00005C010000}"/>
    <cellStyle name="Normal 24 4" xfId="290" xr:uid="{00000000-0005-0000-0000-00005D010000}"/>
    <cellStyle name="Normal 24 5" xfId="291" xr:uid="{00000000-0005-0000-0000-00005E010000}"/>
    <cellStyle name="Normal 24 6" xfId="292" xr:uid="{00000000-0005-0000-0000-00005F010000}"/>
    <cellStyle name="Normal 25" xfId="293" xr:uid="{00000000-0005-0000-0000-000060010000}"/>
    <cellStyle name="Normal 26" xfId="294" xr:uid="{00000000-0005-0000-0000-000061010000}"/>
    <cellStyle name="Normal 27" xfId="295" xr:uid="{00000000-0005-0000-0000-000062010000}"/>
    <cellStyle name="Normal 3" xfId="2" xr:uid="{00000000-0005-0000-0000-000063010000}"/>
    <cellStyle name="Normal 3 10" xfId="296" xr:uid="{00000000-0005-0000-0000-000064010000}"/>
    <cellStyle name="Normal 3 11" xfId="297" xr:uid="{00000000-0005-0000-0000-000065010000}"/>
    <cellStyle name="Normal 3 12" xfId="298" xr:uid="{00000000-0005-0000-0000-000066010000}"/>
    <cellStyle name="Normal 3 13" xfId="299" xr:uid="{00000000-0005-0000-0000-000067010000}"/>
    <cellStyle name="Normal 3 14" xfId="300" xr:uid="{00000000-0005-0000-0000-000068010000}"/>
    <cellStyle name="Normal 3 15" xfId="301" xr:uid="{00000000-0005-0000-0000-000069010000}"/>
    <cellStyle name="Normal 3 16" xfId="302" xr:uid="{00000000-0005-0000-0000-00006A010000}"/>
    <cellStyle name="Normal 3 17" xfId="303" xr:uid="{00000000-0005-0000-0000-00006B010000}"/>
    <cellStyle name="Normal 3 18" xfId="304" xr:uid="{00000000-0005-0000-0000-00006C010000}"/>
    <cellStyle name="Normal 3 19" xfId="305" xr:uid="{00000000-0005-0000-0000-00006D010000}"/>
    <cellStyle name="Normal 3 2" xfId="306" xr:uid="{00000000-0005-0000-0000-00006E010000}"/>
    <cellStyle name="Normal 3 2 2" xfId="307" xr:uid="{00000000-0005-0000-0000-00006F010000}"/>
    <cellStyle name="Normal 3 2 3" xfId="308" xr:uid="{00000000-0005-0000-0000-000070010000}"/>
    <cellStyle name="Normal 3 2 4" xfId="309" xr:uid="{00000000-0005-0000-0000-000071010000}"/>
    <cellStyle name="Normal 3 3" xfId="310" xr:uid="{00000000-0005-0000-0000-000072010000}"/>
    <cellStyle name="Normal 3 3 2" xfId="311" xr:uid="{00000000-0005-0000-0000-000073010000}"/>
    <cellStyle name="Normal 3 3 3" xfId="312" xr:uid="{00000000-0005-0000-0000-000074010000}"/>
    <cellStyle name="Normal 3 4" xfId="313" xr:uid="{00000000-0005-0000-0000-000075010000}"/>
    <cellStyle name="Normal 3 5" xfId="314" xr:uid="{00000000-0005-0000-0000-000076010000}"/>
    <cellStyle name="Normal 3 6" xfId="315" xr:uid="{00000000-0005-0000-0000-000077010000}"/>
    <cellStyle name="Normal 3 7" xfId="316" xr:uid="{00000000-0005-0000-0000-000078010000}"/>
    <cellStyle name="Normal 3 8" xfId="317" xr:uid="{00000000-0005-0000-0000-000079010000}"/>
    <cellStyle name="Normal 3 9" xfId="318" xr:uid="{00000000-0005-0000-0000-00007A010000}"/>
    <cellStyle name="Normal 4" xfId="319" xr:uid="{00000000-0005-0000-0000-00007B010000}"/>
    <cellStyle name="Normal 4 10" xfId="320" xr:uid="{00000000-0005-0000-0000-00007C010000}"/>
    <cellStyle name="Normal 4 11" xfId="321" xr:uid="{00000000-0005-0000-0000-00007D010000}"/>
    <cellStyle name="Normal 4 12" xfId="322" xr:uid="{00000000-0005-0000-0000-00007E010000}"/>
    <cellStyle name="Normal 4 13" xfId="323" xr:uid="{00000000-0005-0000-0000-00007F010000}"/>
    <cellStyle name="Normal 4 14" xfId="324" xr:uid="{00000000-0005-0000-0000-000080010000}"/>
    <cellStyle name="Normal 4 15" xfId="325" xr:uid="{00000000-0005-0000-0000-000081010000}"/>
    <cellStyle name="Normal 4 16" xfId="326" xr:uid="{00000000-0005-0000-0000-000082010000}"/>
    <cellStyle name="Normal 4 17" xfId="327" xr:uid="{00000000-0005-0000-0000-000083010000}"/>
    <cellStyle name="Normal 4 18" xfId="328" xr:uid="{00000000-0005-0000-0000-000084010000}"/>
    <cellStyle name="Normal 4 19" xfId="329" xr:uid="{00000000-0005-0000-0000-000085010000}"/>
    <cellStyle name="Normal 4 2" xfId="330" xr:uid="{00000000-0005-0000-0000-000086010000}"/>
    <cellStyle name="Normal 4 3" xfId="331" xr:uid="{00000000-0005-0000-0000-000087010000}"/>
    <cellStyle name="Normal 4 4" xfId="332" xr:uid="{00000000-0005-0000-0000-000088010000}"/>
    <cellStyle name="Normal 4 5" xfId="333" xr:uid="{00000000-0005-0000-0000-000089010000}"/>
    <cellStyle name="Normal 4 6" xfId="334" xr:uid="{00000000-0005-0000-0000-00008A010000}"/>
    <cellStyle name="Normal 4 7" xfId="335" xr:uid="{00000000-0005-0000-0000-00008B010000}"/>
    <cellStyle name="Normal 4 8" xfId="336" xr:uid="{00000000-0005-0000-0000-00008C010000}"/>
    <cellStyle name="Normal 4 9" xfId="337" xr:uid="{00000000-0005-0000-0000-00008D010000}"/>
    <cellStyle name="Normal 5" xfId="338" xr:uid="{00000000-0005-0000-0000-00008E010000}"/>
    <cellStyle name="Normal 5 10" xfId="339" xr:uid="{00000000-0005-0000-0000-00008F010000}"/>
    <cellStyle name="Normal 5 11" xfId="340" xr:uid="{00000000-0005-0000-0000-000090010000}"/>
    <cellStyle name="Normal 5 12" xfId="341" xr:uid="{00000000-0005-0000-0000-000091010000}"/>
    <cellStyle name="Normal 5 13" xfId="342" xr:uid="{00000000-0005-0000-0000-000092010000}"/>
    <cellStyle name="Normal 5 14" xfId="343" xr:uid="{00000000-0005-0000-0000-000093010000}"/>
    <cellStyle name="Normal 5 15" xfId="344" xr:uid="{00000000-0005-0000-0000-000094010000}"/>
    <cellStyle name="Normal 5 16" xfId="345" xr:uid="{00000000-0005-0000-0000-000095010000}"/>
    <cellStyle name="Normal 5 17" xfId="346" xr:uid="{00000000-0005-0000-0000-000096010000}"/>
    <cellStyle name="Normal 5 2" xfId="347" xr:uid="{00000000-0005-0000-0000-000097010000}"/>
    <cellStyle name="Normal 5 3" xfId="348" xr:uid="{00000000-0005-0000-0000-000098010000}"/>
    <cellStyle name="Normal 5 4" xfId="349" xr:uid="{00000000-0005-0000-0000-000099010000}"/>
    <cellStyle name="Normal 5 5" xfId="350" xr:uid="{00000000-0005-0000-0000-00009A010000}"/>
    <cellStyle name="Normal 5 6" xfId="351" xr:uid="{00000000-0005-0000-0000-00009B010000}"/>
    <cellStyle name="Normal 5 7" xfId="352" xr:uid="{00000000-0005-0000-0000-00009C010000}"/>
    <cellStyle name="Normal 5 8" xfId="353" xr:uid="{00000000-0005-0000-0000-00009D010000}"/>
    <cellStyle name="Normal 5 9" xfId="354" xr:uid="{00000000-0005-0000-0000-00009E010000}"/>
    <cellStyle name="Normal 6" xfId="355" xr:uid="{00000000-0005-0000-0000-00009F010000}"/>
    <cellStyle name="Normal 6 10" xfId="356" xr:uid="{00000000-0005-0000-0000-0000A0010000}"/>
    <cellStyle name="Normal 6 10 2" xfId="357" xr:uid="{00000000-0005-0000-0000-0000A1010000}"/>
    <cellStyle name="Normal 6 10 3" xfId="358" xr:uid="{00000000-0005-0000-0000-0000A2010000}"/>
    <cellStyle name="Normal 6 10 4" xfId="359" xr:uid="{00000000-0005-0000-0000-0000A3010000}"/>
    <cellStyle name="Normal 6 10 5" xfId="360" xr:uid="{00000000-0005-0000-0000-0000A4010000}"/>
    <cellStyle name="Normal 6 10 6" xfId="361" xr:uid="{00000000-0005-0000-0000-0000A5010000}"/>
    <cellStyle name="Normal 6 11" xfId="362" xr:uid="{00000000-0005-0000-0000-0000A6010000}"/>
    <cellStyle name="Normal 6 12" xfId="363" xr:uid="{00000000-0005-0000-0000-0000A7010000}"/>
    <cellStyle name="Normal 6 13" xfId="364" xr:uid="{00000000-0005-0000-0000-0000A8010000}"/>
    <cellStyle name="Normal 6 14" xfId="365" xr:uid="{00000000-0005-0000-0000-0000A9010000}"/>
    <cellStyle name="Normal 6 15" xfId="366" xr:uid="{00000000-0005-0000-0000-0000AA010000}"/>
    <cellStyle name="Normal 6 16" xfId="367" xr:uid="{00000000-0005-0000-0000-0000AB010000}"/>
    <cellStyle name="Normal 6 17" xfId="368" xr:uid="{00000000-0005-0000-0000-0000AC010000}"/>
    <cellStyle name="Normal 6 18" xfId="369" xr:uid="{00000000-0005-0000-0000-0000AD010000}"/>
    <cellStyle name="Normal 6 19" xfId="370" xr:uid="{00000000-0005-0000-0000-0000AE010000}"/>
    <cellStyle name="Normal 6 2" xfId="371" xr:uid="{00000000-0005-0000-0000-0000AF010000}"/>
    <cellStyle name="Normal 6 20" xfId="372" xr:uid="{00000000-0005-0000-0000-0000B0010000}"/>
    <cellStyle name="Normal 6 21" xfId="373" xr:uid="{00000000-0005-0000-0000-0000B1010000}"/>
    <cellStyle name="Normal 6 22" xfId="374" xr:uid="{00000000-0005-0000-0000-0000B2010000}"/>
    <cellStyle name="Normal 6 23" xfId="375" xr:uid="{00000000-0005-0000-0000-0000B3010000}"/>
    <cellStyle name="Normal 6 24" xfId="376" xr:uid="{00000000-0005-0000-0000-0000B4010000}"/>
    <cellStyle name="Normal 6 25" xfId="377" xr:uid="{00000000-0005-0000-0000-0000B5010000}"/>
    <cellStyle name="Normal 6 3" xfId="378" xr:uid="{00000000-0005-0000-0000-0000B6010000}"/>
    <cellStyle name="Normal 6 4" xfId="379" xr:uid="{00000000-0005-0000-0000-0000B7010000}"/>
    <cellStyle name="Normal 6 4 10" xfId="380" xr:uid="{00000000-0005-0000-0000-0000B8010000}"/>
    <cellStyle name="Normal 6 4 11" xfId="381" xr:uid="{00000000-0005-0000-0000-0000B9010000}"/>
    <cellStyle name="Normal 6 4 12" xfId="382" xr:uid="{00000000-0005-0000-0000-0000BA010000}"/>
    <cellStyle name="Normal 6 4 2" xfId="383" xr:uid="{00000000-0005-0000-0000-0000BB010000}"/>
    <cellStyle name="Normal 6 4 2 2" xfId="384" xr:uid="{00000000-0005-0000-0000-0000BC010000}"/>
    <cellStyle name="Normal 6 4 2 3" xfId="385" xr:uid="{00000000-0005-0000-0000-0000BD010000}"/>
    <cellStyle name="Normal 6 4 2 4" xfId="386" xr:uid="{00000000-0005-0000-0000-0000BE010000}"/>
    <cellStyle name="Normal 6 4 2 5" xfId="387" xr:uid="{00000000-0005-0000-0000-0000BF010000}"/>
    <cellStyle name="Normal 6 4 2 6" xfId="388" xr:uid="{00000000-0005-0000-0000-0000C0010000}"/>
    <cellStyle name="Normal 6 4 2 7" xfId="389" xr:uid="{00000000-0005-0000-0000-0000C1010000}"/>
    <cellStyle name="Normal 6 4 2 8" xfId="390" xr:uid="{00000000-0005-0000-0000-0000C2010000}"/>
    <cellStyle name="Normal 6 4 2 9" xfId="391" xr:uid="{00000000-0005-0000-0000-0000C3010000}"/>
    <cellStyle name="Normal 6 4 3" xfId="392" xr:uid="{00000000-0005-0000-0000-0000C4010000}"/>
    <cellStyle name="Normal 6 4 3 2" xfId="393" xr:uid="{00000000-0005-0000-0000-0000C5010000}"/>
    <cellStyle name="Normal 6 4 3 3" xfId="394" xr:uid="{00000000-0005-0000-0000-0000C6010000}"/>
    <cellStyle name="Normal 6 4 3 4" xfId="395" xr:uid="{00000000-0005-0000-0000-0000C7010000}"/>
    <cellStyle name="Normal 6 4 3 5" xfId="396" xr:uid="{00000000-0005-0000-0000-0000C8010000}"/>
    <cellStyle name="Normal 6 4 3 6" xfId="397" xr:uid="{00000000-0005-0000-0000-0000C9010000}"/>
    <cellStyle name="Normal 6 4 3 7" xfId="398" xr:uid="{00000000-0005-0000-0000-0000CA010000}"/>
    <cellStyle name="Normal 6 4 3 8" xfId="399" xr:uid="{00000000-0005-0000-0000-0000CB010000}"/>
    <cellStyle name="Normal 6 4 3 9" xfId="400" xr:uid="{00000000-0005-0000-0000-0000CC010000}"/>
    <cellStyle name="Normal 6 4 4" xfId="401" xr:uid="{00000000-0005-0000-0000-0000CD010000}"/>
    <cellStyle name="Normal 6 4 4 2" xfId="402" xr:uid="{00000000-0005-0000-0000-0000CE010000}"/>
    <cellStyle name="Normal 6 4 4 3" xfId="403" xr:uid="{00000000-0005-0000-0000-0000CF010000}"/>
    <cellStyle name="Normal 6 4 4 4" xfId="404" xr:uid="{00000000-0005-0000-0000-0000D0010000}"/>
    <cellStyle name="Normal 6 4 4 5" xfId="405" xr:uid="{00000000-0005-0000-0000-0000D1010000}"/>
    <cellStyle name="Normal 6 4 4 6" xfId="406" xr:uid="{00000000-0005-0000-0000-0000D2010000}"/>
    <cellStyle name="Normal 6 4 4 7" xfId="407" xr:uid="{00000000-0005-0000-0000-0000D3010000}"/>
    <cellStyle name="Normal 6 4 4 8" xfId="408" xr:uid="{00000000-0005-0000-0000-0000D4010000}"/>
    <cellStyle name="Normal 6 4 5" xfId="409" xr:uid="{00000000-0005-0000-0000-0000D5010000}"/>
    <cellStyle name="Normal 6 4 5 2" xfId="410" xr:uid="{00000000-0005-0000-0000-0000D6010000}"/>
    <cellStyle name="Normal 6 4 5 3" xfId="411" xr:uid="{00000000-0005-0000-0000-0000D7010000}"/>
    <cellStyle name="Normal 6 4 5 4" xfId="412" xr:uid="{00000000-0005-0000-0000-0000D8010000}"/>
    <cellStyle name="Normal 6 4 5 5" xfId="413" xr:uid="{00000000-0005-0000-0000-0000D9010000}"/>
    <cellStyle name="Normal 6 4 5 6" xfId="414" xr:uid="{00000000-0005-0000-0000-0000DA010000}"/>
    <cellStyle name="Normal 6 4 5 7" xfId="415" xr:uid="{00000000-0005-0000-0000-0000DB010000}"/>
    <cellStyle name="Normal 6 4 5 8" xfId="416" xr:uid="{00000000-0005-0000-0000-0000DC010000}"/>
    <cellStyle name="Normal 6 4 6" xfId="417" xr:uid="{00000000-0005-0000-0000-0000DD010000}"/>
    <cellStyle name="Normal 6 4 6 2" xfId="418" xr:uid="{00000000-0005-0000-0000-0000DE010000}"/>
    <cellStyle name="Normal 6 4 6 3" xfId="419" xr:uid="{00000000-0005-0000-0000-0000DF010000}"/>
    <cellStyle name="Normal 6 4 6 4" xfId="420" xr:uid="{00000000-0005-0000-0000-0000E0010000}"/>
    <cellStyle name="Normal 6 4 6 5" xfId="421" xr:uid="{00000000-0005-0000-0000-0000E1010000}"/>
    <cellStyle name="Normal 6 4 6 6" xfId="422" xr:uid="{00000000-0005-0000-0000-0000E2010000}"/>
    <cellStyle name="Normal 6 4 6 7" xfId="423" xr:uid="{00000000-0005-0000-0000-0000E3010000}"/>
    <cellStyle name="Normal 6 4 7" xfId="424" xr:uid="{00000000-0005-0000-0000-0000E4010000}"/>
    <cellStyle name="Normal 6 4 7 2" xfId="425" xr:uid="{00000000-0005-0000-0000-0000E5010000}"/>
    <cellStyle name="Normal 6 4 7 3" xfId="426" xr:uid="{00000000-0005-0000-0000-0000E6010000}"/>
    <cellStyle name="Normal 6 4 7 4" xfId="427" xr:uid="{00000000-0005-0000-0000-0000E7010000}"/>
    <cellStyle name="Normal 6 4 7 5" xfId="428" xr:uid="{00000000-0005-0000-0000-0000E8010000}"/>
    <cellStyle name="Normal 6 4 7 6" xfId="429" xr:uid="{00000000-0005-0000-0000-0000E9010000}"/>
    <cellStyle name="Normal 6 4 8" xfId="430" xr:uid="{00000000-0005-0000-0000-0000EA010000}"/>
    <cellStyle name="Normal 6 4 9" xfId="431" xr:uid="{00000000-0005-0000-0000-0000EB010000}"/>
    <cellStyle name="Normal 6 5" xfId="432" xr:uid="{00000000-0005-0000-0000-0000EC010000}"/>
    <cellStyle name="Normal 6 5 10" xfId="433" xr:uid="{00000000-0005-0000-0000-0000ED010000}"/>
    <cellStyle name="Normal 6 5 2" xfId="434" xr:uid="{00000000-0005-0000-0000-0000EE010000}"/>
    <cellStyle name="Normal 6 5 3" xfId="435" xr:uid="{00000000-0005-0000-0000-0000EF010000}"/>
    <cellStyle name="Normal 6 5 4" xfId="436" xr:uid="{00000000-0005-0000-0000-0000F0010000}"/>
    <cellStyle name="Normal 6 5 5" xfId="437" xr:uid="{00000000-0005-0000-0000-0000F1010000}"/>
    <cellStyle name="Normal 6 5 6" xfId="438" xr:uid="{00000000-0005-0000-0000-0000F2010000}"/>
    <cellStyle name="Normal 6 5 7" xfId="439" xr:uid="{00000000-0005-0000-0000-0000F3010000}"/>
    <cellStyle name="Normal 6 5 8" xfId="440" xr:uid="{00000000-0005-0000-0000-0000F4010000}"/>
    <cellStyle name="Normal 6 5 9" xfId="441" xr:uid="{00000000-0005-0000-0000-0000F5010000}"/>
    <cellStyle name="Normal 6 6" xfId="442" xr:uid="{00000000-0005-0000-0000-0000F6010000}"/>
    <cellStyle name="Normal 6 6 2" xfId="443" xr:uid="{00000000-0005-0000-0000-0000F7010000}"/>
    <cellStyle name="Normal 6 6 3" xfId="444" xr:uid="{00000000-0005-0000-0000-0000F8010000}"/>
    <cellStyle name="Normal 6 6 4" xfId="445" xr:uid="{00000000-0005-0000-0000-0000F9010000}"/>
    <cellStyle name="Normal 6 6 5" xfId="446" xr:uid="{00000000-0005-0000-0000-0000FA010000}"/>
    <cellStyle name="Normal 6 6 6" xfId="447" xr:uid="{00000000-0005-0000-0000-0000FB010000}"/>
    <cellStyle name="Normal 6 6 7" xfId="448" xr:uid="{00000000-0005-0000-0000-0000FC010000}"/>
    <cellStyle name="Normal 6 6 8" xfId="449" xr:uid="{00000000-0005-0000-0000-0000FD010000}"/>
    <cellStyle name="Normal 6 6 9" xfId="450" xr:uid="{00000000-0005-0000-0000-0000FE010000}"/>
    <cellStyle name="Normal 6 7" xfId="451" xr:uid="{00000000-0005-0000-0000-0000FF010000}"/>
    <cellStyle name="Normal 6 7 2" xfId="452" xr:uid="{00000000-0005-0000-0000-000000020000}"/>
    <cellStyle name="Normal 6 7 3" xfId="453" xr:uid="{00000000-0005-0000-0000-000001020000}"/>
    <cellStyle name="Normal 6 7 4" xfId="454" xr:uid="{00000000-0005-0000-0000-000002020000}"/>
    <cellStyle name="Normal 6 7 5" xfId="455" xr:uid="{00000000-0005-0000-0000-000003020000}"/>
    <cellStyle name="Normal 6 7 6" xfId="456" xr:uid="{00000000-0005-0000-0000-000004020000}"/>
    <cellStyle name="Normal 6 7 7" xfId="457" xr:uid="{00000000-0005-0000-0000-000005020000}"/>
    <cellStyle name="Normal 6 7 8" xfId="458" xr:uid="{00000000-0005-0000-0000-000006020000}"/>
    <cellStyle name="Normal 6 8" xfId="459" xr:uid="{00000000-0005-0000-0000-000007020000}"/>
    <cellStyle name="Normal 6 8 2" xfId="460" xr:uid="{00000000-0005-0000-0000-000008020000}"/>
    <cellStyle name="Normal 6 8 3" xfId="461" xr:uid="{00000000-0005-0000-0000-000009020000}"/>
    <cellStyle name="Normal 6 8 4" xfId="462" xr:uid="{00000000-0005-0000-0000-00000A020000}"/>
    <cellStyle name="Normal 6 8 5" xfId="463" xr:uid="{00000000-0005-0000-0000-00000B020000}"/>
    <cellStyle name="Normal 6 8 6" xfId="464" xr:uid="{00000000-0005-0000-0000-00000C020000}"/>
    <cellStyle name="Normal 6 8 7" xfId="465" xr:uid="{00000000-0005-0000-0000-00000D020000}"/>
    <cellStyle name="Normal 6 8 8" xfId="466" xr:uid="{00000000-0005-0000-0000-00000E020000}"/>
    <cellStyle name="Normal 6 9" xfId="467" xr:uid="{00000000-0005-0000-0000-00000F020000}"/>
    <cellStyle name="Normal 6 9 2" xfId="468" xr:uid="{00000000-0005-0000-0000-000010020000}"/>
    <cellStyle name="Normal 6 9 3" xfId="469" xr:uid="{00000000-0005-0000-0000-000011020000}"/>
    <cellStyle name="Normal 6 9 4" xfId="470" xr:uid="{00000000-0005-0000-0000-000012020000}"/>
    <cellStyle name="Normal 6 9 5" xfId="471" xr:uid="{00000000-0005-0000-0000-000013020000}"/>
    <cellStyle name="Normal 6 9 6" xfId="472" xr:uid="{00000000-0005-0000-0000-000014020000}"/>
    <cellStyle name="Normal 6 9 7" xfId="473" xr:uid="{00000000-0005-0000-0000-000015020000}"/>
    <cellStyle name="Normal 7" xfId="474" xr:uid="{00000000-0005-0000-0000-000016020000}"/>
    <cellStyle name="Normal 7 10" xfId="475" xr:uid="{00000000-0005-0000-0000-000017020000}"/>
    <cellStyle name="Normal 7 11" xfId="476" xr:uid="{00000000-0005-0000-0000-000018020000}"/>
    <cellStyle name="Normal 7 12" xfId="477" xr:uid="{00000000-0005-0000-0000-000019020000}"/>
    <cellStyle name="Normal 7 13" xfId="478" xr:uid="{00000000-0005-0000-0000-00001A020000}"/>
    <cellStyle name="Normal 7 14" xfId="479" xr:uid="{00000000-0005-0000-0000-00001B020000}"/>
    <cellStyle name="Normal 7 2" xfId="480" xr:uid="{00000000-0005-0000-0000-00001C020000}"/>
    <cellStyle name="Normal 7 3" xfId="481" xr:uid="{00000000-0005-0000-0000-00001D020000}"/>
    <cellStyle name="Normal 7 4" xfId="482" xr:uid="{00000000-0005-0000-0000-00001E020000}"/>
    <cellStyle name="Normal 7 5" xfId="483" xr:uid="{00000000-0005-0000-0000-00001F020000}"/>
    <cellStyle name="Normal 7 6" xfId="484" xr:uid="{00000000-0005-0000-0000-000020020000}"/>
    <cellStyle name="Normal 7 7" xfId="485" xr:uid="{00000000-0005-0000-0000-000021020000}"/>
    <cellStyle name="Normal 7 8" xfId="486" xr:uid="{00000000-0005-0000-0000-000022020000}"/>
    <cellStyle name="Normal 7 9" xfId="487" xr:uid="{00000000-0005-0000-0000-000023020000}"/>
    <cellStyle name="Normal 8" xfId="488" xr:uid="{00000000-0005-0000-0000-000024020000}"/>
    <cellStyle name="Normal 8 2" xfId="489" xr:uid="{00000000-0005-0000-0000-000025020000}"/>
    <cellStyle name="Normal 8 3" xfId="490" xr:uid="{00000000-0005-0000-0000-000026020000}"/>
    <cellStyle name="Normal 8 4" xfId="491" xr:uid="{00000000-0005-0000-0000-000027020000}"/>
    <cellStyle name="Normal 8 5" xfId="492" xr:uid="{00000000-0005-0000-0000-000028020000}"/>
    <cellStyle name="Normal 8 6" xfId="493" xr:uid="{00000000-0005-0000-0000-000029020000}"/>
    <cellStyle name="Normal 8 7" xfId="494" xr:uid="{00000000-0005-0000-0000-00002A020000}"/>
    <cellStyle name="Normal 8 8" xfId="495" xr:uid="{00000000-0005-0000-0000-00002B020000}"/>
    <cellStyle name="Normal 8 9" xfId="496" xr:uid="{00000000-0005-0000-0000-00002C020000}"/>
    <cellStyle name="Normal 9" xfId="497" xr:uid="{00000000-0005-0000-0000-00002D020000}"/>
    <cellStyle name="Normal 9 10" xfId="498" xr:uid="{00000000-0005-0000-0000-00002E020000}"/>
    <cellStyle name="Normal 9 10 2" xfId="499" xr:uid="{00000000-0005-0000-0000-00002F020000}"/>
    <cellStyle name="Normal 9 10 3" xfId="500" xr:uid="{00000000-0005-0000-0000-000030020000}"/>
    <cellStyle name="Normal 9 10 4" xfId="501" xr:uid="{00000000-0005-0000-0000-000031020000}"/>
    <cellStyle name="Normal 9 10 5" xfId="502" xr:uid="{00000000-0005-0000-0000-000032020000}"/>
    <cellStyle name="Normal 9 10 6" xfId="503" xr:uid="{00000000-0005-0000-0000-000033020000}"/>
    <cellStyle name="Normal 9 10 7" xfId="504" xr:uid="{00000000-0005-0000-0000-000034020000}"/>
    <cellStyle name="Normal 9 10 8" xfId="505" xr:uid="{00000000-0005-0000-0000-000035020000}"/>
    <cellStyle name="Normal 9 11" xfId="506" xr:uid="{00000000-0005-0000-0000-000036020000}"/>
    <cellStyle name="Normal 9 11 2" xfId="507" xr:uid="{00000000-0005-0000-0000-000037020000}"/>
    <cellStyle name="Normal 9 11 3" xfId="508" xr:uid="{00000000-0005-0000-0000-000038020000}"/>
    <cellStyle name="Normal 9 11 4" xfId="509" xr:uid="{00000000-0005-0000-0000-000039020000}"/>
    <cellStyle name="Normal 9 11 5" xfId="510" xr:uid="{00000000-0005-0000-0000-00003A020000}"/>
    <cellStyle name="Normal 9 11 6" xfId="511" xr:uid="{00000000-0005-0000-0000-00003B020000}"/>
    <cellStyle name="Normal 9 11 7" xfId="512" xr:uid="{00000000-0005-0000-0000-00003C020000}"/>
    <cellStyle name="Normal 9 12" xfId="513" xr:uid="{00000000-0005-0000-0000-00003D020000}"/>
    <cellStyle name="Normal 9 12 2" xfId="514" xr:uid="{00000000-0005-0000-0000-00003E020000}"/>
    <cellStyle name="Normal 9 12 3" xfId="515" xr:uid="{00000000-0005-0000-0000-00003F020000}"/>
    <cellStyle name="Normal 9 12 4" xfId="516" xr:uid="{00000000-0005-0000-0000-000040020000}"/>
    <cellStyle name="Normal 9 12 5" xfId="517" xr:uid="{00000000-0005-0000-0000-000041020000}"/>
    <cellStyle name="Normal 9 12 6" xfId="518" xr:uid="{00000000-0005-0000-0000-000042020000}"/>
    <cellStyle name="Normal 9 13" xfId="519" xr:uid="{00000000-0005-0000-0000-000043020000}"/>
    <cellStyle name="Normal 9 14" xfId="520" xr:uid="{00000000-0005-0000-0000-000044020000}"/>
    <cellStyle name="Normal 9 15" xfId="521" xr:uid="{00000000-0005-0000-0000-000045020000}"/>
    <cellStyle name="Normal 9 16" xfId="522" xr:uid="{00000000-0005-0000-0000-000046020000}"/>
    <cellStyle name="Normal 9 17" xfId="523" xr:uid="{00000000-0005-0000-0000-000047020000}"/>
    <cellStyle name="Normal 9 18" xfId="524" xr:uid="{00000000-0005-0000-0000-000048020000}"/>
    <cellStyle name="Normal 9 2" xfId="525" xr:uid="{00000000-0005-0000-0000-000049020000}"/>
    <cellStyle name="Normal 9 3" xfId="526" xr:uid="{00000000-0005-0000-0000-00004A020000}"/>
    <cellStyle name="Normal 9 3 10" xfId="527" xr:uid="{00000000-0005-0000-0000-00004B020000}"/>
    <cellStyle name="Normal 9 3 11" xfId="528" xr:uid="{00000000-0005-0000-0000-00004C020000}"/>
    <cellStyle name="Normal 9 3 12" xfId="529" xr:uid="{00000000-0005-0000-0000-00004D020000}"/>
    <cellStyle name="Normal 9 3 13" xfId="530" xr:uid="{00000000-0005-0000-0000-00004E020000}"/>
    <cellStyle name="Normal 9 3 2" xfId="531" xr:uid="{00000000-0005-0000-0000-00004F020000}"/>
    <cellStyle name="Normal 9 3 2 10" xfId="532" xr:uid="{00000000-0005-0000-0000-000050020000}"/>
    <cellStyle name="Normal 9 3 2 11" xfId="533" xr:uid="{00000000-0005-0000-0000-000051020000}"/>
    <cellStyle name="Normal 9 3 2 12" xfId="534" xr:uid="{00000000-0005-0000-0000-000052020000}"/>
    <cellStyle name="Normal 9 3 2 2" xfId="535" xr:uid="{00000000-0005-0000-0000-000053020000}"/>
    <cellStyle name="Normal 9 3 2 2 2" xfId="536" xr:uid="{00000000-0005-0000-0000-000054020000}"/>
    <cellStyle name="Normal 9 3 2 2 3" xfId="537" xr:uid="{00000000-0005-0000-0000-000055020000}"/>
    <cellStyle name="Normal 9 3 2 2 4" xfId="538" xr:uid="{00000000-0005-0000-0000-000056020000}"/>
    <cellStyle name="Normal 9 3 2 2 5" xfId="539" xr:uid="{00000000-0005-0000-0000-000057020000}"/>
    <cellStyle name="Normal 9 3 2 2 6" xfId="540" xr:uid="{00000000-0005-0000-0000-000058020000}"/>
    <cellStyle name="Normal 9 3 2 2 7" xfId="541" xr:uid="{00000000-0005-0000-0000-000059020000}"/>
    <cellStyle name="Normal 9 3 2 2 8" xfId="542" xr:uid="{00000000-0005-0000-0000-00005A020000}"/>
    <cellStyle name="Normal 9 3 2 2 9" xfId="543" xr:uid="{00000000-0005-0000-0000-00005B020000}"/>
    <cellStyle name="Normal 9 3 2 3" xfId="544" xr:uid="{00000000-0005-0000-0000-00005C020000}"/>
    <cellStyle name="Normal 9 3 2 3 2" xfId="545" xr:uid="{00000000-0005-0000-0000-00005D020000}"/>
    <cellStyle name="Normal 9 3 2 3 3" xfId="546" xr:uid="{00000000-0005-0000-0000-00005E020000}"/>
    <cellStyle name="Normal 9 3 2 3 4" xfId="547" xr:uid="{00000000-0005-0000-0000-00005F020000}"/>
    <cellStyle name="Normal 9 3 2 3 5" xfId="548" xr:uid="{00000000-0005-0000-0000-000060020000}"/>
    <cellStyle name="Normal 9 3 2 3 6" xfId="549" xr:uid="{00000000-0005-0000-0000-000061020000}"/>
    <cellStyle name="Normal 9 3 2 3 7" xfId="550" xr:uid="{00000000-0005-0000-0000-000062020000}"/>
    <cellStyle name="Normal 9 3 2 3 8" xfId="551" xr:uid="{00000000-0005-0000-0000-000063020000}"/>
    <cellStyle name="Normal 9 3 2 3 9" xfId="552" xr:uid="{00000000-0005-0000-0000-000064020000}"/>
    <cellStyle name="Normal 9 3 2 4" xfId="553" xr:uid="{00000000-0005-0000-0000-000065020000}"/>
    <cellStyle name="Normal 9 3 2 4 2" xfId="554" xr:uid="{00000000-0005-0000-0000-000066020000}"/>
    <cellStyle name="Normal 9 3 2 4 3" xfId="555" xr:uid="{00000000-0005-0000-0000-000067020000}"/>
    <cellStyle name="Normal 9 3 2 4 4" xfId="556" xr:uid="{00000000-0005-0000-0000-000068020000}"/>
    <cellStyle name="Normal 9 3 2 4 5" xfId="557" xr:uid="{00000000-0005-0000-0000-000069020000}"/>
    <cellStyle name="Normal 9 3 2 4 6" xfId="558" xr:uid="{00000000-0005-0000-0000-00006A020000}"/>
    <cellStyle name="Normal 9 3 2 4 7" xfId="559" xr:uid="{00000000-0005-0000-0000-00006B020000}"/>
    <cellStyle name="Normal 9 3 2 4 8" xfId="560" xr:uid="{00000000-0005-0000-0000-00006C020000}"/>
    <cellStyle name="Normal 9 3 2 5" xfId="561" xr:uid="{00000000-0005-0000-0000-00006D020000}"/>
    <cellStyle name="Normal 9 3 2 5 2" xfId="562" xr:uid="{00000000-0005-0000-0000-00006E020000}"/>
    <cellStyle name="Normal 9 3 2 5 3" xfId="563" xr:uid="{00000000-0005-0000-0000-00006F020000}"/>
    <cellStyle name="Normal 9 3 2 5 4" xfId="564" xr:uid="{00000000-0005-0000-0000-000070020000}"/>
    <cellStyle name="Normal 9 3 2 5 5" xfId="565" xr:uid="{00000000-0005-0000-0000-000071020000}"/>
    <cellStyle name="Normal 9 3 2 5 6" xfId="566" xr:uid="{00000000-0005-0000-0000-000072020000}"/>
    <cellStyle name="Normal 9 3 2 5 7" xfId="567" xr:uid="{00000000-0005-0000-0000-000073020000}"/>
    <cellStyle name="Normal 9 3 2 5 8" xfId="568" xr:uid="{00000000-0005-0000-0000-000074020000}"/>
    <cellStyle name="Normal 9 3 2 6" xfId="569" xr:uid="{00000000-0005-0000-0000-000075020000}"/>
    <cellStyle name="Normal 9 3 2 6 2" xfId="570" xr:uid="{00000000-0005-0000-0000-000076020000}"/>
    <cellStyle name="Normal 9 3 2 6 3" xfId="571" xr:uid="{00000000-0005-0000-0000-000077020000}"/>
    <cellStyle name="Normal 9 3 2 6 4" xfId="572" xr:uid="{00000000-0005-0000-0000-000078020000}"/>
    <cellStyle name="Normal 9 3 2 6 5" xfId="573" xr:uid="{00000000-0005-0000-0000-000079020000}"/>
    <cellStyle name="Normal 9 3 2 6 6" xfId="574" xr:uid="{00000000-0005-0000-0000-00007A020000}"/>
    <cellStyle name="Normal 9 3 2 6 7" xfId="575" xr:uid="{00000000-0005-0000-0000-00007B020000}"/>
    <cellStyle name="Normal 9 3 2 7" xfId="576" xr:uid="{00000000-0005-0000-0000-00007C020000}"/>
    <cellStyle name="Normal 9 3 2 7 2" xfId="577" xr:uid="{00000000-0005-0000-0000-00007D020000}"/>
    <cellStyle name="Normal 9 3 2 7 3" xfId="578" xr:uid="{00000000-0005-0000-0000-00007E020000}"/>
    <cellStyle name="Normal 9 3 2 7 4" xfId="579" xr:uid="{00000000-0005-0000-0000-00007F020000}"/>
    <cellStyle name="Normal 9 3 2 7 5" xfId="580" xr:uid="{00000000-0005-0000-0000-000080020000}"/>
    <cellStyle name="Normal 9 3 2 7 6" xfId="581" xr:uid="{00000000-0005-0000-0000-000081020000}"/>
    <cellStyle name="Normal 9 3 2 8" xfId="582" xr:uid="{00000000-0005-0000-0000-000082020000}"/>
    <cellStyle name="Normal 9 3 2 9" xfId="583" xr:uid="{00000000-0005-0000-0000-000083020000}"/>
    <cellStyle name="Normal 9 3 3" xfId="584" xr:uid="{00000000-0005-0000-0000-000084020000}"/>
    <cellStyle name="Normal 9 3 3 2" xfId="585" xr:uid="{00000000-0005-0000-0000-000085020000}"/>
    <cellStyle name="Normal 9 3 3 3" xfId="586" xr:uid="{00000000-0005-0000-0000-000086020000}"/>
    <cellStyle name="Normal 9 3 3 4" xfId="587" xr:uid="{00000000-0005-0000-0000-000087020000}"/>
    <cellStyle name="Normal 9 3 3 5" xfId="588" xr:uid="{00000000-0005-0000-0000-000088020000}"/>
    <cellStyle name="Normal 9 3 3 6" xfId="589" xr:uid="{00000000-0005-0000-0000-000089020000}"/>
    <cellStyle name="Normal 9 3 3 7" xfId="590" xr:uid="{00000000-0005-0000-0000-00008A020000}"/>
    <cellStyle name="Normal 9 3 3 8" xfId="591" xr:uid="{00000000-0005-0000-0000-00008B020000}"/>
    <cellStyle name="Normal 9 3 3 9" xfId="592" xr:uid="{00000000-0005-0000-0000-00008C020000}"/>
    <cellStyle name="Normal 9 3 4" xfId="593" xr:uid="{00000000-0005-0000-0000-00008D020000}"/>
    <cellStyle name="Normal 9 3 4 2" xfId="594" xr:uid="{00000000-0005-0000-0000-00008E020000}"/>
    <cellStyle name="Normal 9 3 4 3" xfId="595" xr:uid="{00000000-0005-0000-0000-00008F020000}"/>
    <cellStyle name="Normal 9 3 4 4" xfId="596" xr:uid="{00000000-0005-0000-0000-000090020000}"/>
    <cellStyle name="Normal 9 3 4 5" xfId="597" xr:uid="{00000000-0005-0000-0000-000091020000}"/>
    <cellStyle name="Normal 9 3 4 6" xfId="598" xr:uid="{00000000-0005-0000-0000-000092020000}"/>
    <cellStyle name="Normal 9 3 4 7" xfId="599" xr:uid="{00000000-0005-0000-0000-000093020000}"/>
    <cellStyle name="Normal 9 3 4 8" xfId="600" xr:uid="{00000000-0005-0000-0000-000094020000}"/>
    <cellStyle name="Normal 9 3 4 9" xfId="601" xr:uid="{00000000-0005-0000-0000-000095020000}"/>
    <cellStyle name="Normal 9 3 5" xfId="602" xr:uid="{00000000-0005-0000-0000-000096020000}"/>
    <cellStyle name="Normal 9 3 5 2" xfId="603" xr:uid="{00000000-0005-0000-0000-000097020000}"/>
    <cellStyle name="Normal 9 3 5 3" xfId="604" xr:uid="{00000000-0005-0000-0000-000098020000}"/>
    <cellStyle name="Normal 9 3 5 4" xfId="605" xr:uid="{00000000-0005-0000-0000-000099020000}"/>
    <cellStyle name="Normal 9 3 5 5" xfId="606" xr:uid="{00000000-0005-0000-0000-00009A020000}"/>
    <cellStyle name="Normal 9 3 5 6" xfId="607" xr:uid="{00000000-0005-0000-0000-00009B020000}"/>
    <cellStyle name="Normal 9 3 5 7" xfId="608" xr:uid="{00000000-0005-0000-0000-00009C020000}"/>
    <cellStyle name="Normal 9 3 5 8" xfId="609" xr:uid="{00000000-0005-0000-0000-00009D020000}"/>
    <cellStyle name="Normal 9 3 6" xfId="610" xr:uid="{00000000-0005-0000-0000-00009E020000}"/>
    <cellStyle name="Normal 9 3 6 2" xfId="611" xr:uid="{00000000-0005-0000-0000-00009F020000}"/>
    <cellStyle name="Normal 9 3 6 3" xfId="612" xr:uid="{00000000-0005-0000-0000-0000A0020000}"/>
    <cellStyle name="Normal 9 3 6 4" xfId="613" xr:uid="{00000000-0005-0000-0000-0000A1020000}"/>
    <cellStyle name="Normal 9 3 6 5" xfId="614" xr:uid="{00000000-0005-0000-0000-0000A2020000}"/>
    <cellStyle name="Normal 9 3 6 6" xfId="615" xr:uid="{00000000-0005-0000-0000-0000A3020000}"/>
    <cellStyle name="Normal 9 3 6 7" xfId="616" xr:uid="{00000000-0005-0000-0000-0000A4020000}"/>
    <cellStyle name="Normal 9 3 6 8" xfId="617" xr:uid="{00000000-0005-0000-0000-0000A5020000}"/>
    <cellStyle name="Normal 9 3 7" xfId="618" xr:uid="{00000000-0005-0000-0000-0000A6020000}"/>
    <cellStyle name="Normal 9 3 7 2" xfId="619" xr:uid="{00000000-0005-0000-0000-0000A7020000}"/>
    <cellStyle name="Normal 9 3 7 3" xfId="620" xr:uid="{00000000-0005-0000-0000-0000A8020000}"/>
    <cellStyle name="Normal 9 3 7 4" xfId="621" xr:uid="{00000000-0005-0000-0000-0000A9020000}"/>
    <cellStyle name="Normal 9 3 7 5" xfId="622" xr:uid="{00000000-0005-0000-0000-0000AA020000}"/>
    <cellStyle name="Normal 9 3 7 6" xfId="623" xr:uid="{00000000-0005-0000-0000-0000AB020000}"/>
    <cellStyle name="Normal 9 3 7 7" xfId="624" xr:uid="{00000000-0005-0000-0000-0000AC020000}"/>
    <cellStyle name="Normal 9 3 8" xfId="625" xr:uid="{00000000-0005-0000-0000-0000AD020000}"/>
    <cellStyle name="Normal 9 3 8 2" xfId="626" xr:uid="{00000000-0005-0000-0000-0000AE020000}"/>
    <cellStyle name="Normal 9 3 8 3" xfId="627" xr:uid="{00000000-0005-0000-0000-0000AF020000}"/>
    <cellStyle name="Normal 9 3 8 4" xfId="628" xr:uid="{00000000-0005-0000-0000-0000B0020000}"/>
    <cellStyle name="Normal 9 3 8 5" xfId="629" xr:uid="{00000000-0005-0000-0000-0000B1020000}"/>
    <cellStyle name="Normal 9 3 8 6" xfId="630" xr:uid="{00000000-0005-0000-0000-0000B2020000}"/>
    <cellStyle name="Normal 9 3 9" xfId="631" xr:uid="{00000000-0005-0000-0000-0000B3020000}"/>
    <cellStyle name="Normal 9 4" xfId="632" xr:uid="{00000000-0005-0000-0000-0000B4020000}"/>
    <cellStyle name="Normal 9 4 2" xfId="633" xr:uid="{00000000-0005-0000-0000-0000B5020000}"/>
    <cellStyle name="Normal 9 5" xfId="634" xr:uid="{00000000-0005-0000-0000-0000B6020000}"/>
    <cellStyle name="Normal 9 5 10" xfId="635" xr:uid="{00000000-0005-0000-0000-0000B7020000}"/>
    <cellStyle name="Normal 9 5 11" xfId="636" xr:uid="{00000000-0005-0000-0000-0000B8020000}"/>
    <cellStyle name="Normal 9 5 12" xfId="637" xr:uid="{00000000-0005-0000-0000-0000B9020000}"/>
    <cellStyle name="Normal 9 5 13" xfId="638" xr:uid="{00000000-0005-0000-0000-0000BA020000}"/>
    <cellStyle name="Normal 9 5 2" xfId="639" xr:uid="{00000000-0005-0000-0000-0000BB020000}"/>
    <cellStyle name="Normal 9 5 2 10" xfId="640" xr:uid="{00000000-0005-0000-0000-0000BC020000}"/>
    <cellStyle name="Normal 9 5 2 11" xfId="641" xr:uid="{00000000-0005-0000-0000-0000BD020000}"/>
    <cellStyle name="Normal 9 5 2 12" xfId="642" xr:uid="{00000000-0005-0000-0000-0000BE020000}"/>
    <cellStyle name="Normal 9 5 2 2" xfId="643" xr:uid="{00000000-0005-0000-0000-0000BF020000}"/>
    <cellStyle name="Normal 9 5 2 2 2" xfId="644" xr:uid="{00000000-0005-0000-0000-0000C0020000}"/>
    <cellStyle name="Normal 9 5 2 2 3" xfId="645" xr:uid="{00000000-0005-0000-0000-0000C1020000}"/>
    <cellStyle name="Normal 9 5 2 2 4" xfId="646" xr:uid="{00000000-0005-0000-0000-0000C2020000}"/>
    <cellStyle name="Normal 9 5 2 2 5" xfId="647" xr:uid="{00000000-0005-0000-0000-0000C3020000}"/>
    <cellStyle name="Normal 9 5 2 2 6" xfId="648" xr:uid="{00000000-0005-0000-0000-0000C4020000}"/>
    <cellStyle name="Normal 9 5 2 2 7" xfId="649" xr:uid="{00000000-0005-0000-0000-0000C5020000}"/>
    <cellStyle name="Normal 9 5 2 2 8" xfId="650" xr:uid="{00000000-0005-0000-0000-0000C6020000}"/>
    <cellStyle name="Normal 9 5 2 2 9" xfId="651" xr:uid="{00000000-0005-0000-0000-0000C7020000}"/>
    <cellStyle name="Normal 9 5 2 3" xfId="652" xr:uid="{00000000-0005-0000-0000-0000C8020000}"/>
    <cellStyle name="Normal 9 5 2 3 2" xfId="653" xr:uid="{00000000-0005-0000-0000-0000C9020000}"/>
    <cellStyle name="Normal 9 5 2 3 3" xfId="654" xr:uid="{00000000-0005-0000-0000-0000CA020000}"/>
    <cellStyle name="Normal 9 5 2 3 4" xfId="655" xr:uid="{00000000-0005-0000-0000-0000CB020000}"/>
    <cellStyle name="Normal 9 5 2 3 5" xfId="656" xr:uid="{00000000-0005-0000-0000-0000CC020000}"/>
    <cellStyle name="Normal 9 5 2 3 6" xfId="657" xr:uid="{00000000-0005-0000-0000-0000CD020000}"/>
    <cellStyle name="Normal 9 5 2 3 7" xfId="658" xr:uid="{00000000-0005-0000-0000-0000CE020000}"/>
    <cellStyle name="Normal 9 5 2 3 8" xfId="659" xr:uid="{00000000-0005-0000-0000-0000CF020000}"/>
    <cellStyle name="Normal 9 5 2 3 9" xfId="660" xr:uid="{00000000-0005-0000-0000-0000D0020000}"/>
    <cellStyle name="Normal 9 5 2 4" xfId="661" xr:uid="{00000000-0005-0000-0000-0000D1020000}"/>
    <cellStyle name="Normal 9 5 2 4 2" xfId="662" xr:uid="{00000000-0005-0000-0000-0000D2020000}"/>
    <cellStyle name="Normal 9 5 2 4 3" xfId="663" xr:uid="{00000000-0005-0000-0000-0000D3020000}"/>
    <cellStyle name="Normal 9 5 2 4 4" xfId="664" xr:uid="{00000000-0005-0000-0000-0000D4020000}"/>
    <cellStyle name="Normal 9 5 2 4 5" xfId="665" xr:uid="{00000000-0005-0000-0000-0000D5020000}"/>
    <cellStyle name="Normal 9 5 2 4 6" xfId="666" xr:uid="{00000000-0005-0000-0000-0000D6020000}"/>
    <cellStyle name="Normal 9 5 2 4 7" xfId="667" xr:uid="{00000000-0005-0000-0000-0000D7020000}"/>
    <cellStyle name="Normal 9 5 2 4 8" xfId="668" xr:uid="{00000000-0005-0000-0000-0000D8020000}"/>
    <cellStyle name="Normal 9 5 2 5" xfId="669" xr:uid="{00000000-0005-0000-0000-0000D9020000}"/>
    <cellStyle name="Normal 9 5 2 5 2" xfId="670" xr:uid="{00000000-0005-0000-0000-0000DA020000}"/>
    <cellStyle name="Normal 9 5 2 5 3" xfId="671" xr:uid="{00000000-0005-0000-0000-0000DB020000}"/>
    <cellStyle name="Normal 9 5 2 5 4" xfId="672" xr:uid="{00000000-0005-0000-0000-0000DC020000}"/>
    <cellStyle name="Normal 9 5 2 5 5" xfId="673" xr:uid="{00000000-0005-0000-0000-0000DD020000}"/>
    <cellStyle name="Normal 9 5 2 5 6" xfId="674" xr:uid="{00000000-0005-0000-0000-0000DE020000}"/>
    <cellStyle name="Normal 9 5 2 5 7" xfId="675" xr:uid="{00000000-0005-0000-0000-0000DF020000}"/>
    <cellStyle name="Normal 9 5 2 5 8" xfId="676" xr:uid="{00000000-0005-0000-0000-0000E0020000}"/>
    <cellStyle name="Normal 9 5 2 6" xfId="677" xr:uid="{00000000-0005-0000-0000-0000E1020000}"/>
    <cellStyle name="Normal 9 5 2 6 2" xfId="678" xr:uid="{00000000-0005-0000-0000-0000E2020000}"/>
    <cellStyle name="Normal 9 5 2 6 3" xfId="679" xr:uid="{00000000-0005-0000-0000-0000E3020000}"/>
    <cellStyle name="Normal 9 5 2 6 4" xfId="680" xr:uid="{00000000-0005-0000-0000-0000E4020000}"/>
    <cellStyle name="Normal 9 5 2 6 5" xfId="681" xr:uid="{00000000-0005-0000-0000-0000E5020000}"/>
    <cellStyle name="Normal 9 5 2 6 6" xfId="682" xr:uid="{00000000-0005-0000-0000-0000E6020000}"/>
    <cellStyle name="Normal 9 5 2 6 7" xfId="683" xr:uid="{00000000-0005-0000-0000-0000E7020000}"/>
    <cellStyle name="Normal 9 5 2 7" xfId="684" xr:uid="{00000000-0005-0000-0000-0000E8020000}"/>
    <cellStyle name="Normal 9 5 2 7 2" xfId="685" xr:uid="{00000000-0005-0000-0000-0000E9020000}"/>
    <cellStyle name="Normal 9 5 2 7 3" xfId="686" xr:uid="{00000000-0005-0000-0000-0000EA020000}"/>
    <cellStyle name="Normal 9 5 2 7 4" xfId="687" xr:uid="{00000000-0005-0000-0000-0000EB020000}"/>
    <cellStyle name="Normal 9 5 2 7 5" xfId="688" xr:uid="{00000000-0005-0000-0000-0000EC020000}"/>
    <cellStyle name="Normal 9 5 2 7 6" xfId="689" xr:uid="{00000000-0005-0000-0000-0000ED020000}"/>
    <cellStyle name="Normal 9 5 2 8" xfId="690" xr:uid="{00000000-0005-0000-0000-0000EE020000}"/>
    <cellStyle name="Normal 9 5 2 9" xfId="691" xr:uid="{00000000-0005-0000-0000-0000EF020000}"/>
    <cellStyle name="Normal 9 5 3" xfId="692" xr:uid="{00000000-0005-0000-0000-0000F0020000}"/>
    <cellStyle name="Normal 9 5 3 2" xfId="693" xr:uid="{00000000-0005-0000-0000-0000F1020000}"/>
    <cellStyle name="Normal 9 5 3 3" xfId="694" xr:uid="{00000000-0005-0000-0000-0000F2020000}"/>
    <cellStyle name="Normal 9 5 3 4" xfId="695" xr:uid="{00000000-0005-0000-0000-0000F3020000}"/>
    <cellStyle name="Normal 9 5 3 5" xfId="696" xr:uid="{00000000-0005-0000-0000-0000F4020000}"/>
    <cellStyle name="Normal 9 5 3 6" xfId="697" xr:uid="{00000000-0005-0000-0000-0000F5020000}"/>
    <cellStyle name="Normal 9 5 3 7" xfId="698" xr:uid="{00000000-0005-0000-0000-0000F6020000}"/>
    <cellStyle name="Normal 9 5 3 8" xfId="699" xr:uid="{00000000-0005-0000-0000-0000F7020000}"/>
    <cellStyle name="Normal 9 5 3 9" xfId="700" xr:uid="{00000000-0005-0000-0000-0000F8020000}"/>
    <cellStyle name="Normal 9 5 4" xfId="701" xr:uid="{00000000-0005-0000-0000-0000F9020000}"/>
    <cellStyle name="Normal 9 5 4 2" xfId="702" xr:uid="{00000000-0005-0000-0000-0000FA020000}"/>
    <cellStyle name="Normal 9 5 4 3" xfId="703" xr:uid="{00000000-0005-0000-0000-0000FB020000}"/>
    <cellStyle name="Normal 9 5 4 4" xfId="704" xr:uid="{00000000-0005-0000-0000-0000FC020000}"/>
    <cellStyle name="Normal 9 5 4 5" xfId="705" xr:uid="{00000000-0005-0000-0000-0000FD020000}"/>
    <cellStyle name="Normal 9 5 4 6" xfId="706" xr:uid="{00000000-0005-0000-0000-0000FE020000}"/>
    <cellStyle name="Normal 9 5 4 7" xfId="707" xr:uid="{00000000-0005-0000-0000-0000FF020000}"/>
    <cellStyle name="Normal 9 5 4 8" xfId="708" xr:uid="{00000000-0005-0000-0000-000000030000}"/>
    <cellStyle name="Normal 9 5 4 9" xfId="709" xr:uid="{00000000-0005-0000-0000-000001030000}"/>
    <cellStyle name="Normal 9 5 5" xfId="710" xr:uid="{00000000-0005-0000-0000-000002030000}"/>
    <cellStyle name="Normal 9 5 5 2" xfId="711" xr:uid="{00000000-0005-0000-0000-000003030000}"/>
    <cellStyle name="Normal 9 5 5 3" xfId="712" xr:uid="{00000000-0005-0000-0000-000004030000}"/>
    <cellStyle name="Normal 9 5 5 4" xfId="713" xr:uid="{00000000-0005-0000-0000-000005030000}"/>
    <cellStyle name="Normal 9 5 5 5" xfId="714" xr:uid="{00000000-0005-0000-0000-000006030000}"/>
    <cellStyle name="Normal 9 5 5 6" xfId="715" xr:uid="{00000000-0005-0000-0000-000007030000}"/>
    <cellStyle name="Normal 9 5 5 7" xfId="716" xr:uid="{00000000-0005-0000-0000-000008030000}"/>
    <cellStyle name="Normal 9 5 5 8" xfId="717" xr:uid="{00000000-0005-0000-0000-000009030000}"/>
    <cellStyle name="Normal 9 5 6" xfId="718" xr:uid="{00000000-0005-0000-0000-00000A030000}"/>
    <cellStyle name="Normal 9 5 6 2" xfId="719" xr:uid="{00000000-0005-0000-0000-00000B030000}"/>
    <cellStyle name="Normal 9 5 6 3" xfId="720" xr:uid="{00000000-0005-0000-0000-00000C030000}"/>
    <cellStyle name="Normal 9 5 6 4" xfId="721" xr:uid="{00000000-0005-0000-0000-00000D030000}"/>
    <cellStyle name="Normal 9 5 6 5" xfId="722" xr:uid="{00000000-0005-0000-0000-00000E030000}"/>
    <cellStyle name="Normal 9 5 6 6" xfId="723" xr:uid="{00000000-0005-0000-0000-00000F030000}"/>
    <cellStyle name="Normal 9 5 6 7" xfId="724" xr:uid="{00000000-0005-0000-0000-000010030000}"/>
    <cellStyle name="Normal 9 5 6 8" xfId="725" xr:uid="{00000000-0005-0000-0000-000011030000}"/>
    <cellStyle name="Normal 9 5 7" xfId="726" xr:uid="{00000000-0005-0000-0000-000012030000}"/>
    <cellStyle name="Normal 9 5 7 2" xfId="727" xr:uid="{00000000-0005-0000-0000-000013030000}"/>
    <cellStyle name="Normal 9 5 7 3" xfId="728" xr:uid="{00000000-0005-0000-0000-000014030000}"/>
    <cellStyle name="Normal 9 5 7 4" xfId="729" xr:uid="{00000000-0005-0000-0000-000015030000}"/>
    <cellStyle name="Normal 9 5 7 5" xfId="730" xr:uid="{00000000-0005-0000-0000-000016030000}"/>
    <cellStyle name="Normal 9 5 7 6" xfId="731" xr:uid="{00000000-0005-0000-0000-000017030000}"/>
    <cellStyle name="Normal 9 5 7 7" xfId="732" xr:uid="{00000000-0005-0000-0000-000018030000}"/>
    <cellStyle name="Normal 9 5 8" xfId="733" xr:uid="{00000000-0005-0000-0000-000019030000}"/>
    <cellStyle name="Normal 9 5 8 2" xfId="734" xr:uid="{00000000-0005-0000-0000-00001A030000}"/>
    <cellStyle name="Normal 9 5 8 3" xfId="735" xr:uid="{00000000-0005-0000-0000-00001B030000}"/>
    <cellStyle name="Normal 9 5 8 4" xfId="736" xr:uid="{00000000-0005-0000-0000-00001C030000}"/>
    <cellStyle name="Normal 9 5 8 5" xfId="737" xr:uid="{00000000-0005-0000-0000-00001D030000}"/>
    <cellStyle name="Normal 9 5 8 6" xfId="738" xr:uid="{00000000-0005-0000-0000-00001E030000}"/>
    <cellStyle name="Normal 9 5 9" xfId="739" xr:uid="{00000000-0005-0000-0000-00001F030000}"/>
    <cellStyle name="Normal 9 6" xfId="740" xr:uid="{00000000-0005-0000-0000-000020030000}"/>
    <cellStyle name="Normal 9 6 10" xfId="741" xr:uid="{00000000-0005-0000-0000-000021030000}"/>
    <cellStyle name="Normal 9 6 11" xfId="742" xr:uid="{00000000-0005-0000-0000-000022030000}"/>
    <cellStyle name="Normal 9 6 12" xfId="743" xr:uid="{00000000-0005-0000-0000-000023030000}"/>
    <cellStyle name="Normal 9 6 2" xfId="744" xr:uid="{00000000-0005-0000-0000-000024030000}"/>
    <cellStyle name="Normal 9 6 2 2" xfId="745" xr:uid="{00000000-0005-0000-0000-000025030000}"/>
    <cellStyle name="Normal 9 6 2 3" xfId="746" xr:uid="{00000000-0005-0000-0000-000026030000}"/>
    <cellStyle name="Normal 9 6 2 4" xfId="747" xr:uid="{00000000-0005-0000-0000-000027030000}"/>
    <cellStyle name="Normal 9 6 2 5" xfId="748" xr:uid="{00000000-0005-0000-0000-000028030000}"/>
    <cellStyle name="Normal 9 6 2 6" xfId="749" xr:uid="{00000000-0005-0000-0000-000029030000}"/>
    <cellStyle name="Normal 9 6 2 7" xfId="750" xr:uid="{00000000-0005-0000-0000-00002A030000}"/>
    <cellStyle name="Normal 9 6 2 8" xfId="751" xr:uid="{00000000-0005-0000-0000-00002B030000}"/>
    <cellStyle name="Normal 9 6 2 9" xfId="752" xr:uid="{00000000-0005-0000-0000-00002C030000}"/>
    <cellStyle name="Normal 9 6 3" xfId="753" xr:uid="{00000000-0005-0000-0000-00002D030000}"/>
    <cellStyle name="Normal 9 6 3 2" xfId="754" xr:uid="{00000000-0005-0000-0000-00002E030000}"/>
    <cellStyle name="Normal 9 6 3 3" xfId="755" xr:uid="{00000000-0005-0000-0000-00002F030000}"/>
    <cellStyle name="Normal 9 6 3 4" xfId="756" xr:uid="{00000000-0005-0000-0000-000030030000}"/>
    <cellStyle name="Normal 9 6 3 5" xfId="757" xr:uid="{00000000-0005-0000-0000-000031030000}"/>
    <cellStyle name="Normal 9 6 3 6" xfId="758" xr:uid="{00000000-0005-0000-0000-000032030000}"/>
    <cellStyle name="Normal 9 6 3 7" xfId="759" xr:uid="{00000000-0005-0000-0000-000033030000}"/>
    <cellStyle name="Normal 9 6 3 8" xfId="760" xr:uid="{00000000-0005-0000-0000-000034030000}"/>
    <cellStyle name="Normal 9 6 3 9" xfId="761" xr:uid="{00000000-0005-0000-0000-000035030000}"/>
    <cellStyle name="Normal 9 6 4" xfId="762" xr:uid="{00000000-0005-0000-0000-000036030000}"/>
    <cellStyle name="Normal 9 6 4 2" xfId="763" xr:uid="{00000000-0005-0000-0000-000037030000}"/>
    <cellStyle name="Normal 9 6 4 3" xfId="764" xr:uid="{00000000-0005-0000-0000-000038030000}"/>
    <cellStyle name="Normal 9 6 4 4" xfId="765" xr:uid="{00000000-0005-0000-0000-000039030000}"/>
    <cellStyle name="Normal 9 6 4 5" xfId="766" xr:uid="{00000000-0005-0000-0000-00003A030000}"/>
    <cellStyle name="Normal 9 6 4 6" xfId="767" xr:uid="{00000000-0005-0000-0000-00003B030000}"/>
    <cellStyle name="Normal 9 6 4 7" xfId="768" xr:uid="{00000000-0005-0000-0000-00003C030000}"/>
    <cellStyle name="Normal 9 6 4 8" xfId="769" xr:uid="{00000000-0005-0000-0000-00003D030000}"/>
    <cellStyle name="Normal 9 6 5" xfId="770" xr:uid="{00000000-0005-0000-0000-00003E030000}"/>
    <cellStyle name="Normal 9 6 5 2" xfId="771" xr:uid="{00000000-0005-0000-0000-00003F030000}"/>
    <cellStyle name="Normal 9 6 5 3" xfId="772" xr:uid="{00000000-0005-0000-0000-000040030000}"/>
    <cellStyle name="Normal 9 6 5 4" xfId="773" xr:uid="{00000000-0005-0000-0000-000041030000}"/>
    <cellStyle name="Normal 9 6 5 5" xfId="774" xr:uid="{00000000-0005-0000-0000-000042030000}"/>
    <cellStyle name="Normal 9 6 5 6" xfId="775" xr:uid="{00000000-0005-0000-0000-000043030000}"/>
    <cellStyle name="Normal 9 6 5 7" xfId="776" xr:uid="{00000000-0005-0000-0000-000044030000}"/>
    <cellStyle name="Normal 9 6 5 8" xfId="777" xr:uid="{00000000-0005-0000-0000-000045030000}"/>
    <cellStyle name="Normal 9 6 6" xfId="778" xr:uid="{00000000-0005-0000-0000-000046030000}"/>
    <cellStyle name="Normal 9 6 6 2" xfId="779" xr:uid="{00000000-0005-0000-0000-000047030000}"/>
    <cellStyle name="Normal 9 6 6 3" xfId="780" xr:uid="{00000000-0005-0000-0000-000048030000}"/>
    <cellStyle name="Normal 9 6 6 4" xfId="781" xr:uid="{00000000-0005-0000-0000-000049030000}"/>
    <cellStyle name="Normal 9 6 6 5" xfId="782" xr:uid="{00000000-0005-0000-0000-00004A030000}"/>
    <cellStyle name="Normal 9 6 6 6" xfId="783" xr:uid="{00000000-0005-0000-0000-00004B030000}"/>
    <cellStyle name="Normal 9 6 6 7" xfId="784" xr:uid="{00000000-0005-0000-0000-00004C030000}"/>
    <cellStyle name="Normal 9 6 7" xfId="785" xr:uid="{00000000-0005-0000-0000-00004D030000}"/>
    <cellStyle name="Normal 9 6 7 2" xfId="786" xr:uid="{00000000-0005-0000-0000-00004E030000}"/>
    <cellStyle name="Normal 9 6 7 3" xfId="787" xr:uid="{00000000-0005-0000-0000-00004F030000}"/>
    <cellStyle name="Normal 9 6 7 4" xfId="788" xr:uid="{00000000-0005-0000-0000-000050030000}"/>
    <cellStyle name="Normal 9 6 7 5" xfId="789" xr:uid="{00000000-0005-0000-0000-000051030000}"/>
    <cellStyle name="Normal 9 6 7 6" xfId="790" xr:uid="{00000000-0005-0000-0000-000052030000}"/>
    <cellStyle name="Normal 9 6 8" xfId="791" xr:uid="{00000000-0005-0000-0000-000053030000}"/>
    <cellStyle name="Normal 9 6 9" xfId="792" xr:uid="{00000000-0005-0000-0000-000054030000}"/>
    <cellStyle name="Normal 9 7" xfId="793" xr:uid="{00000000-0005-0000-0000-000055030000}"/>
    <cellStyle name="Normal 9 7 10" xfId="794" xr:uid="{00000000-0005-0000-0000-000056030000}"/>
    <cellStyle name="Normal 9 7 2" xfId="795" xr:uid="{00000000-0005-0000-0000-000057030000}"/>
    <cellStyle name="Normal 9 7 3" xfId="796" xr:uid="{00000000-0005-0000-0000-000058030000}"/>
    <cellStyle name="Normal 9 7 4" xfId="797" xr:uid="{00000000-0005-0000-0000-000059030000}"/>
    <cellStyle name="Normal 9 7 5" xfId="798" xr:uid="{00000000-0005-0000-0000-00005A030000}"/>
    <cellStyle name="Normal 9 7 6" xfId="799" xr:uid="{00000000-0005-0000-0000-00005B030000}"/>
    <cellStyle name="Normal 9 7 7" xfId="800" xr:uid="{00000000-0005-0000-0000-00005C030000}"/>
    <cellStyle name="Normal 9 7 8" xfId="801" xr:uid="{00000000-0005-0000-0000-00005D030000}"/>
    <cellStyle name="Normal 9 7 9" xfId="802" xr:uid="{00000000-0005-0000-0000-00005E030000}"/>
    <cellStyle name="Normal 9 8" xfId="803" xr:uid="{00000000-0005-0000-0000-00005F030000}"/>
    <cellStyle name="Normal 9 8 2" xfId="804" xr:uid="{00000000-0005-0000-0000-000060030000}"/>
    <cellStyle name="Normal 9 8 3" xfId="805" xr:uid="{00000000-0005-0000-0000-000061030000}"/>
    <cellStyle name="Normal 9 8 4" xfId="806" xr:uid="{00000000-0005-0000-0000-000062030000}"/>
    <cellStyle name="Normal 9 8 5" xfId="807" xr:uid="{00000000-0005-0000-0000-000063030000}"/>
    <cellStyle name="Normal 9 8 6" xfId="808" xr:uid="{00000000-0005-0000-0000-000064030000}"/>
    <cellStyle name="Normal 9 8 7" xfId="809" xr:uid="{00000000-0005-0000-0000-000065030000}"/>
    <cellStyle name="Normal 9 8 8" xfId="810" xr:uid="{00000000-0005-0000-0000-000066030000}"/>
    <cellStyle name="Normal 9 8 9" xfId="811" xr:uid="{00000000-0005-0000-0000-000067030000}"/>
    <cellStyle name="Normal 9 9" xfId="812" xr:uid="{00000000-0005-0000-0000-000068030000}"/>
    <cellStyle name="Normal 9 9 2" xfId="813" xr:uid="{00000000-0005-0000-0000-000069030000}"/>
    <cellStyle name="Normal 9 9 3" xfId="814" xr:uid="{00000000-0005-0000-0000-00006A030000}"/>
    <cellStyle name="Normal 9 9 4" xfId="815" xr:uid="{00000000-0005-0000-0000-00006B030000}"/>
    <cellStyle name="Normal 9 9 5" xfId="816" xr:uid="{00000000-0005-0000-0000-00006C030000}"/>
    <cellStyle name="Normal 9 9 6" xfId="817" xr:uid="{00000000-0005-0000-0000-00006D030000}"/>
    <cellStyle name="Normal 9 9 7" xfId="818" xr:uid="{00000000-0005-0000-0000-00006E030000}"/>
    <cellStyle name="Normal 9 9 8" xfId="819" xr:uid="{00000000-0005-0000-0000-00006F030000}"/>
    <cellStyle name="Note 2" xfId="820" xr:uid="{00000000-0005-0000-0000-000070030000}"/>
    <cellStyle name="Note 3" xfId="866" xr:uid="{00000000-0005-0000-0000-000071030000}"/>
    <cellStyle name="Note 4" xfId="867" xr:uid="{00000000-0005-0000-0000-000072030000}"/>
    <cellStyle name="Note 5" xfId="880" xr:uid="{00000000-0005-0000-0000-000073030000}"/>
    <cellStyle name="Output" xfId="835" builtinId="21" customBuiltin="1"/>
    <cellStyle name="Output 2" xfId="821" xr:uid="{00000000-0005-0000-0000-000075030000}"/>
    <cellStyle name="Percent 2" xfId="822" xr:uid="{00000000-0005-0000-0000-000076030000}"/>
    <cellStyle name="Title" xfId="826" builtinId="15" customBuiltin="1"/>
    <cellStyle name="Title 2" xfId="823" xr:uid="{00000000-0005-0000-0000-000078030000}"/>
    <cellStyle name="Total" xfId="841" builtinId="25" customBuiltin="1"/>
    <cellStyle name="Total 2" xfId="824" xr:uid="{00000000-0005-0000-0000-00007A030000}"/>
    <cellStyle name="Warning Text" xfId="839" builtinId="11" customBuiltin="1"/>
    <cellStyle name="Warning Text 2" xfId="825" xr:uid="{00000000-0005-0000-0000-00007C030000}"/>
  </cellStyles>
  <dxfs count="0"/>
  <tableStyles count="0" defaultTableStyle="TableStyleMedium9" defaultPivotStyle="PivotStyleLight16"/>
  <colors>
    <mruColors>
      <color rgb="FFF99E3C"/>
      <color rgb="FFC7D0D7"/>
      <color rgb="FF495158"/>
      <color rgb="FF398BCA"/>
      <color rgb="FFDCE6EE"/>
      <color rgb="FF033C59"/>
      <color rgb="FFE2F2F6"/>
      <color rgb="FFDAEEF3"/>
      <color rgb="FF13B5EA"/>
      <color rgb="FF9191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AU" b="0"/>
              <a:t>Per cent</a:t>
            </a:r>
          </a:p>
        </c:rich>
      </c:tx>
      <c:layout>
        <c:manualLayout>
          <c:xMode val="edge"/>
          <c:yMode val="edge"/>
          <c:x val="9.1323487885779271E-3"/>
          <c:y val="1.7361018180001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04193690664703E-2"/>
          <c:y val="0.11458369787109952"/>
          <c:w val="0.89801595048552818"/>
          <c:h val="0.80558035341123757"/>
        </c:manualLayout>
      </c:layout>
      <c:lineChart>
        <c:grouping val="standard"/>
        <c:varyColors val="0"/>
        <c:ser>
          <c:idx val="2"/>
          <c:order val="0"/>
          <c:tx>
            <c:strRef>
              <c:f>'Table 8.3'!$A$21</c:f>
              <c:strCache>
                <c:ptCount val="1"/>
                <c:pt idx="0">
                  <c:v>Australia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'8.3 Monthly data'!$B$178:$B$262</c:f>
              <c:numCache>
                <c:formatCode>mmm\-yy</c:formatCode>
                <c:ptCount val="85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  <c:pt idx="13">
                  <c:v>42186</c:v>
                </c:pt>
                <c:pt idx="14">
                  <c:v>42217</c:v>
                </c:pt>
                <c:pt idx="15">
                  <c:v>42248</c:v>
                </c:pt>
                <c:pt idx="16">
                  <c:v>42278</c:v>
                </c:pt>
                <c:pt idx="17">
                  <c:v>42309</c:v>
                </c:pt>
                <c:pt idx="18">
                  <c:v>42339</c:v>
                </c:pt>
                <c:pt idx="19">
                  <c:v>42370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  <c:pt idx="32">
                  <c:v>42767</c:v>
                </c:pt>
                <c:pt idx="33">
                  <c:v>42795</c:v>
                </c:pt>
                <c:pt idx="34">
                  <c:v>42826</c:v>
                </c:pt>
                <c:pt idx="35">
                  <c:v>42856</c:v>
                </c:pt>
                <c:pt idx="36">
                  <c:v>42887</c:v>
                </c:pt>
                <c:pt idx="37">
                  <c:v>42917</c:v>
                </c:pt>
                <c:pt idx="38">
                  <c:v>42948</c:v>
                </c:pt>
                <c:pt idx="39">
                  <c:v>42979</c:v>
                </c:pt>
                <c:pt idx="40">
                  <c:v>43009</c:v>
                </c:pt>
                <c:pt idx="41">
                  <c:v>43040</c:v>
                </c:pt>
                <c:pt idx="42">
                  <c:v>43070</c:v>
                </c:pt>
                <c:pt idx="43">
                  <c:v>43101</c:v>
                </c:pt>
                <c:pt idx="44">
                  <c:v>43132</c:v>
                </c:pt>
                <c:pt idx="45">
                  <c:v>43160</c:v>
                </c:pt>
                <c:pt idx="46">
                  <c:v>43191</c:v>
                </c:pt>
                <c:pt idx="47">
                  <c:v>43221</c:v>
                </c:pt>
                <c:pt idx="48">
                  <c:v>43252</c:v>
                </c:pt>
                <c:pt idx="49">
                  <c:v>43282</c:v>
                </c:pt>
                <c:pt idx="50">
                  <c:v>43313</c:v>
                </c:pt>
                <c:pt idx="51">
                  <c:v>43344</c:v>
                </c:pt>
                <c:pt idx="52">
                  <c:v>43374</c:v>
                </c:pt>
                <c:pt idx="53">
                  <c:v>43405</c:v>
                </c:pt>
                <c:pt idx="54">
                  <c:v>43435</c:v>
                </c:pt>
                <c:pt idx="55">
                  <c:v>43466</c:v>
                </c:pt>
                <c:pt idx="56">
                  <c:v>43497</c:v>
                </c:pt>
                <c:pt idx="57">
                  <c:v>43525</c:v>
                </c:pt>
                <c:pt idx="58">
                  <c:v>43556</c:v>
                </c:pt>
                <c:pt idx="59">
                  <c:v>43586</c:v>
                </c:pt>
                <c:pt idx="60">
                  <c:v>43617</c:v>
                </c:pt>
                <c:pt idx="61">
                  <c:v>43647</c:v>
                </c:pt>
                <c:pt idx="62">
                  <c:v>43678</c:v>
                </c:pt>
                <c:pt idx="63">
                  <c:v>43709</c:v>
                </c:pt>
                <c:pt idx="64">
                  <c:v>43739</c:v>
                </c:pt>
                <c:pt idx="65">
                  <c:v>43770</c:v>
                </c:pt>
                <c:pt idx="66">
                  <c:v>43800</c:v>
                </c:pt>
                <c:pt idx="67">
                  <c:v>43831</c:v>
                </c:pt>
                <c:pt idx="68">
                  <c:v>43862</c:v>
                </c:pt>
                <c:pt idx="69">
                  <c:v>43891</c:v>
                </c:pt>
                <c:pt idx="70">
                  <c:v>43922</c:v>
                </c:pt>
                <c:pt idx="71">
                  <c:v>43952</c:v>
                </c:pt>
                <c:pt idx="72">
                  <c:v>43983</c:v>
                </c:pt>
                <c:pt idx="73">
                  <c:v>44013</c:v>
                </c:pt>
                <c:pt idx="74">
                  <c:v>44044</c:v>
                </c:pt>
                <c:pt idx="75">
                  <c:v>44075</c:v>
                </c:pt>
                <c:pt idx="76">
                  <c:v>44105</c:v>
                </c:pt>
                <c:pt idx="77">
                  <c:v>44136</c:v>
                </c:pt>
                <c:pt idx="78">
                  <c:v>44166</c:v>
                </c:pt>
                <c:pt idx="79">
                  <c:v>44197</c:v>
                </c:pt>
                <c:pt idx="80">
                  <c:v>44228</c:v>
                </c:pt>
                <c:pt idx="81">
                  <c:v>44256</c:v>
                </c:pt>
                <c:pt idx="82">
                  <c:v>44287</c:v>
                </c:pt>
                <c:pt idx="83">
                  <c:v>44317</c:v>
                </c:pt>
                <c:pt idx="84">
                  <c:v>44348</c:v>
                </c:pt>
              </c:numCache>
            </c:numRef>
          </c:cat>
          <c:val>
            <c:numRef>
              <c:f>'8.3 Monthly data'!$C$178:$C$262</c:f>
              <c:numCache>
                <c:formatCode>#,##0.0_ ;\-#,##0.0\ </c:formatCode>
                <c:ptCount val="85"/>
                <c:pt idx="0">
                  <c:v>6.0506508999999999</c:v>
                </c:pt>
                <c:pt idx="1">
                  <c:v>6.1725437000000003</c:v>
                </c:pt>
                <c:pt idx="2">
                  <c:v>6.0898421000000003</c:v>
                </c:pt>
                <c:pt idx="3">
                  <c:v>6.2247960000000004</c:v>
                </c:pt>
                <c:pt idx="4">
                  <c:v>6.3792017000000003</c:v>
                </c:pt>
                <c:pt idx="5">
                  <c:v>6.2967716999999999</c:v>
                </c:pt>
                <c:pt idx="6">
                  <c:v>6.0984683000000004</c:v>
                </c:pt>
                <c:pt idx="7">
                  <c:v>6.3428649000000004</c:v>
                </c:pt>
                <c:pt idx="8">
                  <c:v>6.1180722999999997</c:v>
                </c:pt>
                <c:pt idx="9">
                  <c:v>6.0895334999999999</c:v>
                </c:pt>
                <c:pt idx="10">
                  <c:v>6.1077583000000004</c:v>
                </c:pt>
                <c:pt idx="11">
                  <c:v>5.9294209999999996</c:v>
                </c:pt>
                <c:pt idx="12">
                  <c:v>6.0083282999999996</c:v>
                </c:pt>
                <c:pt idx="13">
                  <c:v>6.2663443000000001</c:v>
                </c:pt>
                <c:pt idx="14">
                  <c:v>6.0800552999999997</c:v>
                </c:pt>
                <c:pt idx="15">
                  <c:v>6.1630409000000004</c:v>
                </c:pt>
                <c:pt idx="16">
                  <c:v>5.9237057999999996</c:v>
                </c:pt>
                <c:pt idx="17">
                  <c:v>5.8508738999999998</c:v>
                </c:pt>
                <c:pt idx="18">
                  <c:v>5.7458546000000004</c:v>
                </c:pt>
                <c:pt idx="19">
                  <c:v>6</c:v>
                </c:pt>
                <c:pt idx="20">
                  <c:v>5.7</c:v>
                </c:pt>
                <c:pt idx="21">
                  <c:v>5.7</c:v>
                </c:pt>
                <c:pt idx="22">
                  <c:v>5.7</c:v>
                </c:pt>
                <c:pt idx="23">
                  <c:v>5.7</c:v>
                </c:pt>
                <c:pt idx="24">
                  <c:v>5.7</c:v>
                </c:pt>
                <c:pt idx="25">
                  <c:v>5.7</c:v>
                </c:pt>
                <c:pt idx="26">
                  <c:v>5.6</c:v>
                </c:pt>
                <c:pt idx="27">
                  <c:v>5.6</c:v>
                </c:pt>
                <c:pt idx="28">
                  <c:v>5.6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5.9</c:v>
                </c:pt>
                <c:pt idx="33">
                  <c:v>5.9</c:v>
                </c:pt>
                <c:pt idx="34">
                  <c:v>5.6</c:v>
                </c:pt>
                <c:pt idx="35">
                  <c:v>5.5</c:v>
                </c:pt>
                <c:pt idx="36">
                  <c:v>5.6</c:v>
                </c:pt>
                <c:pt idx="37">
                  <c:v>5.6</c:v>
                </c:pt>
                <c:pt idx="38">
                  <c:v>5.5</c:v>
                </c:pt>
                <c:pt idx="39">
                  <c:v>5.4</c:v>
                </c:pt>
                <c:pt idx="40">
                  <c:v>5.4</c:v>
                </c:pt>
                <c:pt idx="41">
                  <c:v>5.4</c:v>
                </c:pt>
                <c:pt idx="42">
                  <c:v>5.6</c:v>
                </c:pt>
                <c:pt idx="43">
                  <c:v>5.5</c:v>
                </c:pt>
                <c:pt idx="44">
                  <c:v>5.6</c:v>
                </c:pt>
                <c:pt idx="45">
                  <c:v>5.6</c:v>
                </c:pt>
                <c:pt idx="46">
                  <c:v>5.6</c:v>
                </c:pt>
                <c:pt idx="47">
                  <c:v>5.4</c:v>
                </c:pt>
                <c:pt idx="48">
                  <c:v>5.3</c:v>
                </c:pt>
                <c:pt idx="49">
                  <c:v>5.3</c:v>
                </c:pt>
                <c:pt idx="50">
                  <c:v>5.2</c:v>
                </c:pt>
                <c:pt idx="51">
                  <c:v>5</c:v>
                </c:pt>
                <c:pt idx="52">
                  <c:v>5</c:v>
                </c:pt>
                <c:pt idx="53">
                  <c:v>5.0999999999999996</c:v>
                </c:pt>
                <c:pt idx="54">
                  <c:v>5</c:v>
                </c:pt>
                <c:pt idx="55">
                  <c:v>5.0999999999999996</c:v>
                </c:pt>
                <c:pt idx="56">
                  <c:v>5</c:v>
                </c:pt>
                <c:pt idx="57">
                  <c:v>5.0999999999999996</c:v>
                </c:pt>
                <c:pt idx="58">
                  <c:v>5.2</c:v>
                </c:pt>
                <c:pt idx="59">
                  <c:v>5.2</c:v>
                </c:pt>
                <c:pt idx="60">
                  <c:v>5.2</c:v>
                </c:pt>
                <c:pt idx="61">
                  <c:v>5.2</c:v>
                </c:pt>
                <c:pt idx="62">
                  <c:v>5.2</c:v>
                </c:pt>
                <c:pt idx="63">
                  <c:v>5.2</c:v>
                </c:pt>
                <c:pt idx="64">
                  <c:v>5.3</c:v>
                </c:pt>
                <c:pt idx="65">
                  <c:v>5.2</c:v>
                </c:pt>
                <c:pt idx="66">
                  <c:v>5</c:v>
                </c:pt>
                <c:pt idx="67">
                  <c:v>5.3</c:v>
                </c:pt>
                <c:pt idx="68">
                  <c:v>5.0999999999999996</c:v>
                </c:pt>
                <c:pt idx="69">
                  <c:v>5.3</c:v>
                </c:pt>
                <c:pt idx="70">
                  <c:v>6.4</c:v>
                </c:pt>
                <c:pt idx="71">
                  <c:v>7</c:v>
                </c:pt>
                <c:pt idx="72">
                  <c:v>7.4</c:v>
                </c:pt>
                <c:pt idx="73">
                  <c:v>7.4</c:v>
                </c:pt>
                <c:pt idx="74">
                  <c:v>6.8</c:v>
                </c:pt>
                <c:pt idx="75">
                  <c:v>6.9</c:v>
                </c:pt>
                <c:pt idx="76">
                  <c:v>6.9</c:v>
                </c:pt>
                <c:pt idx="77">
                  <c:v>6.8</c:v>
                </c:pt>
                <c:pt idx="78">
                  <c:v>6.6</c:v>
                </c:pt>
                <c:pt idx="79">
                  <c:v>6.4</c:v>
                </c:pt>
                <c:pt idx="80">
                  <c:v>5.9</c:v>
                </c:pt>
                <c:pt idx="81">
                  <c:v>5.7</c:v>
                </c:pt>
                <c:pt idx="82">
                  <c:v>5.5</c:v>
                </c:pt>
                <c:pt idx="83">
                  <c:v>5.0999999999999996</c:v>
                </c:pt>
                <c:pt idx="8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1-4AC6-9F5F-D1D2174859CE}"/>
            </c:ext>
          </c:extLst>
        </c:ser>
        <c:ser>
          <c:idx val="0"/>
          <c:order val="1"/>
          <c:tx>
            <c:strRef>
              <c:f>'Table 8.3'!$A$33</c:f>
              <c:strCache>
                <c:ptCount val="1"/>
                <c:pt idx="0">
                  <c:v>OECD Average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'8.3 Monthly data'!$B$178:$B$262</c:f>
              <c:numCache>
                <c:formatCode>mmm\-yy</c:formatCode>
                <c:ptCount val="85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  <c:pt idx="13">
                  <c:v>42186</c:v>
                </c:pt>
                <c:pt idx="14">
                  <c:v>42217</c:v>
                </c:pt>
                <c:pt idx="15">
                  <c:v>42248</c:v>
                </c:pt>
                <c:pt idx="16">
                  <c:v>42278</c:v>
                </c:pt>
                <c:pt idx="17">
                  <c:v>42309</c:v>
                </c:pt>
                <c:pt idx="18">
                  <c:v>42339</c:v>
                </c:pt>
                <c:pt idx="19">
                  <c:v>42370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  <c:pt idx="32">
                  <c:v>42767</c:v>
                </c:pt>
                <c:pt idx="33">
                  <c:v>42795</c:v>
                </c:pt>
                <c:pt idx="34">
                  <c:v>42826</c:v>
                </c:pt>
                <c:pt idx="35">
                  <c:v>42856</c:v>
                </c:pt>
                <c:pt idx="36">
                  <c:v>42887</c:v>
                </c:pt>
                <c:pt idx="37">
                  <c:v>42917</c:v>
                </c:pt>
                <c:pt idx="38">
                  <c:v>42948</c:v>
                </c:pt>
                <c:pt idx="39">
                  <c:v>42979</c:v>
                </c:pt>
                <c:pt idx="40">
                  <c:v>43009</c:v>
                </c:pt>
                <c:pt idx="41">
                  <c:v>43040</c:v>
                </c:pt>
                <c:pt idx="42">
                  <c:v>43070</c:v>
                </c:pt>
                <c:pt idx="43">
                  <c:v>43101</c:v>
                </c:pt>
                <c:pt idx="44">
                  <c:v>43132</c:v>
                </c:pt>
                <c:pt idx="45">
                  <c:v>43160</c:v>
                </c:pt>
                <c:pt idx="46">
                  <c:v>43191</c:v>
                </c:pt>
                <c:pt idx="47">
                  <c:v>43221</c:v>
                </c:pt>
                <c:pt idx="48">
                  <c:v>43252</c:v>
                </c:pt>
                <c:pt idx="49">
                  <c:v>43282</c:v>
                </c:pt>
                <c:pt idx="50">
                  <c:v>43313</c:v>
                </c:pt>
                <c:pt idx="51">
                  <c:v>43344</c:v>
                </c:pt>
                <c:pt idx="52">
                  <c:v>43374</c:v>
                </c:pt>
                <c:pt idx="53">
                  <c:v>43405</c:v>
                </c:pt>
                <c:pt idx="54">
                  <c:v>43435</c:v>
                </c:pt>
                <c:pt idx="55">
                  <c:v>43466</c:v>
                </c:pt>
                <c:pt idx="56">
                  <c:v>43497</c:v>
                </c:pt>
                <c:pt idx="57">
                  <c:v>43525</c:v>
                </c:pt>
                <c:pt idx="58">
                  <c:v>43556</c:v>
                </c:pt>
                <c:pt idx="59">
                  <c:v>43586</c:v>
                </c:pt>
                <c:pt idx="60">
                  <c:v>43617</c:v>
                </c:pt>
                <c:pt idx="61">
                  <c:v>43647</c:v>
                </c:pt>
                <c:pt idx="62">
                  <c:v>43678</c:v>
                </c:pt>
                <c:pt idx="63">
                  <c:v>43709</c:v>
                </c:pt>
                <c:pt idx="64">
                  <c:v>43739</c:v>
                </c:pt>
                <c:pt idx="65">
                  <c:v>43770</c:v>
                </c:pt>
                <c:pt idx="66">
                  <c:v>43800</c:v>
                </c:pt>
                <c:pt idx="67">
                  <c:v>43831</c:v>
                </c:pt>
                <c:pt idx="68">
                  <c:v>43862</c:v>
                </c:pt>
                <c:pt idx="69">
                  <c:v>43891</c:v>
                </c:pt>
                <c:pt idx="70">
                  <c:v>43922</c:v>
                </c:pt>
                <c:pt idx="71">
                  <c:v>43952</c:v>
                </c:pt>
                <c:pt idx="72">
                  <c:v>43983</c:v>
                </c:pt>
                <c:pt idx="73">
                  <c:v>44013</c:v>
                </c:pt>
                <c:pt idx="74">
                  <c:v>44044</c:v>
                </c:pt>
                <c:pt idx="75">
                  <c:v>44075</c:v>
                </c:pt>
                <c:pt idx="76">
                  <c:v>44105</c:v>
                </c:pt>
                <c:pt idx="77">
                  <c:v>44136</c:v>
                </c:pt>
                <c:pt idx="78">
                  <c:v>44166</c:v>
                </c:pt>
                <c:pt idx="79">
                  <c:v>44197</c:v>
                </c:pt>
                <c:pt idx="80">
                  <c:v>44228</c:v>
                </c:pt>
                <c:pt idx="81">
                  <c:v>44256</c:v>
                </c:pt>
                <c:pt idx="82">
                  <c:v>44287</c:v>
                </c:pt>
                <c:pt idx="83">
                  <c:v>44317</c:v>
                </c:pt>
                <c:pt idx="84">
                  <c:v>44348</c:v>
                </c:pt>
              </c:numCache>
            </c:numRef>
          </c:cat>
          <c:val>
            <c:numRef>
              <c:f>'8.3 Monthly data'!$O$178:$O$262</c:f>
              <c:numCache>
                <c:formatCode>#,##0.0_ ;\-#,##0.0\ </c:formatCode>
                <c:ptCount val="85"/>
                <c:pt idx="0">
                  <c:v>7.4226570000000001</c:v>
                </c:pt>
                <c:pt idx="1">
                  <c:v>7.4527919999999996</c:v>
                </c:pt>
                <c:pt idx="2">
                  <c:v>7.3920469999999998</c:v>
                </c:pt>
                <c:pt idx="3">
                  <c:v>7.3161560000000003</c:v>
                </c:pt>
                <c:pt idx="4">
                  <c:v>7.2778770000000002</c:v>
                </c:pt>
                <c:pt idx="5">
                  <c:v>7.2795719999999999</c:v>
                </c:pt>
                <c:pt idx="6">
                  <c:v>7.1451099999999999</c:v>
                </c:pt>
                <c:pt idx="7">
                  <c:v>7.1388850000000001</c:v>
                </c:pt>
                <c:pt idx="8">
                  <c:v>7.0865130000000001</c:v>
                </c:pt>
                <c:pt idx="9">
                  <c:v>7.0181060000000004</c:v>
                </c:pt>
                <c:pt idx="10">
                  <c:v>7.0353269999999997</c:v>
                </c:pt>
                <c:pt idx="11">
                  <c:v>7.0188759999999997</c:v>
                </c:pt>
                <c:pt idx="12">
                  <c:v>6.911041</c:v>
                </c:pt>
                <c:pt idx="13">
                  <c:v>6.8221189999999998</c:v>
                </c:pt>
                <c:pt idx="14">
                  <c:v>6.7793770000000002</c:v>
                </c:pt>
                <c:pt idx="15">
                  <c:v>6.7403469999999999</c:v>
                </c:pt>
                <c:pt idx="16">
                  <c:v>6.7188759999999998</c:v>
                </c:pt>
                <c:pt idx="17">
                  <c:v>6.6477079999999997</c:v>
                </c:pt>
                <c:pt idx="18">
                  <c:v>6.6845970000000001</c:v>
                </c:pt>
                <c:pt idx="19">
                  <c:v>6.6</c:v>
                </c:pt>
                <c:pt idx="20">
                  <c:v>6.6</c:v>
                </c:pt>
                <c:pt idx="21">
                  <c:v>6.6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6.4</c:v>
                </c:pt>
                <c:pt idx="26">
                  <c:v>6.4</c:v>
                </c:pt>
                <c:pt idx="27">
                  <c:v>6.5</c:v>
                </c:pt>
                <c:pt idx="28">
                  <c:v>6.4</c:v>
                </c:pt>
                <c:pt idx="29">
                  <c:v>6.3</c:v>
                </c:pt>
                <c:pt idx="30">
                  <c:v>6.3</c:v>
                </c:pt>
                <c:pt idx="31">
                  <c:v>6.3</c:v>
                </c:pt>
                <c:pt idx="32">
                  <c:v>6.2</c:v>
                </c:pt>
                <c:pt idx="33">
                  <c:v>6.1</c:v>
                </c:pt>
                <c:pt idx="34">
                  <c:v>6</c:v>
                </c:pt>
                <c:pt idx="35">
                  <c:v>6</c:v>
                </c:pt>
                <c:pt idx="36">
                  <c:v>5.9</c:v>
                </c:pt>
                <c:pt idx="37">
                  <c:v>5.9</c:v>
                </c:pt>
                <c:pt idx="38">
                  <c:v>5.9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5.7</c:v>
                </c:pt>
                <c:pt idx="43">
                  <c:v>5.6</c:v>
                </c:pt>
                <c:pt idx="44">
                  <c:v>5.6</c:v>
                </c:pt>
                <c:pt idx="45">
                  <c:v>5.5</c:v>
                </c:pt>
                <c:pt idx="46">
                  <c:v>5.5</c:v>
                </c:pt>
                <c:pt idx="47">
                  <c:v>5.4</c:v>
                </c:pt>
                <c:pt idx="48">
                  <c:v>5.5</c:v>
                </c:pt>
                <c:pt idx="49">
                  <c:v>5.4</c:v>
                </c:pt>
                <c:pt idx="50">
                  <c:v>5.5</c:v>
                </c:pt>
                <c:pt idx="51">
                  <c:v>5.4</c:v>
                </c:pt>
                <c:pt idx="52">
                  <c:v>5.5</c:v>
                </c:pt>
                <c:pt idx="53">
                  <c:v>5.5</c:v>
                </c:pt>
                <c:pt idx="54">
                  <c:v>5.6</c:v>
                </c:pt>
                <c:pt idx="55">
                  <c:v>5.6</c:v>
                </c:pt>
                <c:pt idx="56">
                  <c:v>5.5</c:v>
                </c:pt>
                <c:pt idx="57">
                  <c:v>5.5</c:v>
                </c:pt>
                <c:pt idx="58">
                  <c:v>5.4</c:v>
                </c:pt>
                <c:pt idx="59">
                  <c:v>5.4</c:v>
                </c:pt>
                <c:pt idx="60">
                  <c:v>5.3</c:v>
                </c:pt>
                <c:pt idx="61">
                  <c:v>5.4</c:v>
                </c:pt>
                <c:pt idx="62">
                  <c:v>5.4</c:v>
                </c:pt>
                <c:pt idx="63">
                  <c:v>5.4</c:v>
                </c:pt>
                <c:pt idx="64">
                  <c:v>5.4</c:v>
                </c:pt>
                <c:pt idx="65">
                  <c:v>5.4</c:v>
                </c:pt>
                <c:pt idx="66">
                  <c:v>5.3</c:v>
                </c:pt>
                <c:pt idx="67">
                  <c:v>5.4</c:v>
                </c:pt>
                <c:pt idx="68">
                  <c:v>5.3</c:v>
                </c:pt>
                <c:pt idx="69">
                  <c:v>5.6</c:v>
                </c:pt>
                <c:pt idx="70">
                  <c:v>8.8000000000000007</c:v>
                </c:pt>
                <c:pt idx="71">
                  <c:v>8.6</c:v>
                </c:pt>
                <c:pt idx="72">
                  <c:v>8.3000000000000007</c:v>
                </c:pt>
                <c:pt idx="73">
                  <c:v>8.1</c:v>
                </c:pt>
                <c:pt idx="74">
                  <c:v>7.6</c:v>
                </c:pt>
                <c:pt idx="75">
                  <c:v>7.4</c:v>
                </c:pt>
                <c:pt idx="76">
                  <c:v>7.1</c:v>
                </c:pt>
                <c:pt idx="77">
                  <c:v>7</c:v>
                </c:pt>
                <c:pt idx="78">
                  <c:v>6.9</c:v>
                </c:pt>
                <c:pt idx="79">
                  <c:v>6.9</c:v>
                </c:pt>
                <c:pt idx="80">
                  <c:v>6.7</c:v>
                </c:pt>
                <c:pt idx="81">
                  <c:v>6.6</c:v>
                </c:pt>
                <c:pt idx="82">
                  <c:v>6.7</c:v>
                </c:pt>
                <c:pt idx="83">
                  <c:v>6.5</c:v>
                </c:pt>
                <c:pt idx="8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1-4AC6-9F5F-D1D2174859CE}"/>
            </c:ext>
          </c:extLst>
        </c:ser>
        <c:ser>
          <c:idx val="1"/>
          <c:order val="2"/>
          <c:tx>
            <c:strRef>
              <c:f>'Table 8.3'!$A$31</c:f>
              <c:strCache>
                <c:ptCount val="1"/>
                <c:pt idx="0">
                  <c:v>EU Average</c:v>
                </c:pt>
              </c:strCache>
            </c:strRef>
          </c:tx>
          <c:spPr>
            <a:ln w="38100">
              <a:solidFill>
                <a:srgbClr val="C7D0D7"/>
              </a:solidFill>
            </a:ln>
          </c:spPr>
          <c:marker>
            <c:symbol val="none"/>
          </c:marker>
          <c:cat>
            <c:numRef>
              <c:f>'8.3 Monthly data'!$B$178:$B$262</c:f>
              <c:numCache>
                <c:formatCode>mmm\-yy</c:formatCode>
                <c:ptCount val="85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  <c:pt idx="13">
                  <c:v>42186</c:v>
                </c:pt>
                <c:pt idx="14">
                  <c:v>42217</c:v>
                </c:pt>
                <c:pt idx="15">
                  <c:v>42248</c:v>
                </c:pt>
                <c:pt idx="16">
                  <c:v>42278</c:v>
                </c:pt>
                <c:pt idx="17">
                  <c:v>42309</c:v>
                </c:pt>
                <c:pt idx="18">
                  <c:v>42339</c:v>
                </c:pt>
                <c:pt idx="19">
                  <c:v>42370</c:v>
                </c:pt>
                <c:pt idx="20">
                  <c:v>42401</c:v>
                </c:pt>
                <c:pt idx="21">
                  <c:v>42430</c:v>
                </c:pt>
                <c:pt idx="22">
                  <c:v>42461</c:v>
                </c:pt>
                <c:pt idx="23">
                  <c:v>42491</c:v>
                </c:pt>
                <c:pt idx="24">
                  <c:v>42522</c:v>
                </c:pt>
                <c:pt idx="25">
                  <c:v>42552</c:v>
                </c:pt>
                <c:pt idx="26">
                  <c:v>42583</c:v>
                </c:pt>
                <c:pt idx="27">
                  <c:v>42614</c:v>
                </c:pt>
                <c:pt idx="28">
                  <c:v>42644</c:v>
                </c:pt>
                <c:pt idx="29">
                  <c:v>42675</c:v>
                </c:pt>
                <c:pt idx="30">
                  <c:v>42705</c:v>
                </c:pt>
                <c:pt idx="31">
                  <c:v>42736</c:v>
                </c:pt>
                <c:pt idx="32">
                  <c:v>42767</c:v>
                </c:pt>
                <c:pt idx="33">
                  <c:v>42795</c:v>
                </c:pt>
                <c:pt idx="34">
                  <c:v>42826</c:v>
                </c:pt>
                <c:pt idx="35">
                  <c:v>42856</c:v>
                </c:pt>
                <c:pt idx="36">
                  <c:v>42887</c:v>
                </c:pt>
                <c:pt idx="37">
                  <c:v>42917</c:v>
                </c:pt>
                <c:pt idx="38">
                  <c:v>42948</c:v>
                </c:pt>
                <c:pt idx="39">
                  <c:v>42979</c:v>
                </c:pt>
                <c:pt idx="40">
                  <c:v>43009</c:v>
                </c:pt>
                <c:pt idx="41">
                  <c:v>43040</c:v>
                </c:pt>
                <c:pt idx="42">
                  <c:v>43070</c:v>
                </c:pt>
                <c:pt idx="43">
                  <c:v>43101</c:v>
                </c:pt>
                <c:pt idx="44">
                  <c:v>43132</c:v>
                </c:pt>
                <c:pt idx="45">
                  <c:v>43160</c:v>
                </c:pt>
                <c:pt idx="46">
                  <c:v>43191</c:v>
                </c:pt>
                <c:pt idx="47">
                  <c:v>43221</c:v>
                </c:pt>
                <c:pt idx="48">
                  <c:v>43252</c:v>
                </c:pt>
                <c:pt idx="49">
                  <c:v>43282</c:v>
                </c:pt>
                <c:pt idx="50">
                  <c:v>43313</c:v>
                </c:pt>
                <c:pt idx="51">
                  <c:v>43344</c:v>
                </c:pt>
                <c:pt idx="52">
                  <c:v>43374</c:v>
                </c:pt>
                <c:pt idx="53">
                  <c:v>43405</c:v>
                </c:pt>
                <c:pt idx="54">
                  <c:v>43435</c:v>
                </c:pt>
                <c:pt idx="55">
                  <c:v>43466</c:v>
                </c:pt>
                <c:pt idx="56">
                  <c:v>43497</c:v>
                </c:pt>
                <c:pt idx="57">
                  <c:v>43525</c:v>
                </c:pt>
                <c:pt idx="58">
                  <c:v>43556</c:v>
                </c:pt>
                <c:pt idx="59">
                  <c:v>43586</c:v>
                </c:pt>
                <c:pt idx="60">
                  <c:v>43617</c:v>
                </c:pt>
                <c:pt idx="61">
                  <c:v>43647</c:v>
                </c:pt>
                <c:pt idx="62">
                  <c:v>43678</c:v>
                </c:pt>
                <c:pt idx="63">
                  <c:v>43709</c:v>
                </c:pt>
                <c:pt idx="64">
                  <c:v>43739</c:v>
                </c:pt>
                <c:pt idx="65">
                  <c:v>43770</c:v>
                </c:pt>
                <c:pt idx="66">
                  <c:v>43800</c:v>
                </c:pt>
                <c:pt idx="67">
                  <c:v>43831</c:v>
                </c:pt>
                <c:pt idx="68">
                  <c:v>43862</c:v>
                </c:pt>
                <c:pt idx="69">
                  <c:v>43891</c:v>
                </c:pt>
                <c:pt idx="70">
                  <c:v>43922</c:v>
                </c:pt>
                <c:pt idx="71">
                  <c:v>43952</c:v>
                </c:pt>
                <c:pt idx="72">
                  <c:v>43983</c:v>
                </c:pt>
                <c:pt idx="73">
                  <c:v>44013</c:v>
                </c:pt>
                <c:pt idx="74">
                  <c:v>44044</c:v>
                </c:pt>
                <c:pt idx="75">
                  <c:v>44075</c:v>
                </c:pt>
                <c:pt idx="76">
                  <c:v>44105</c:v>
                </c:pt>
                <c:pt idx="77">
                  <c:v>44136</c:v>
                </c:pt>
                <c:pt idx="78">
                  <c:v>44166</c:v>
                </c:pt>
                <c:pt idx="79">
                  <c:v>44197</c:v>
                </c:pt>
                <c:pt idx="80">
                  <c:v>44228</c:v>
                </c:pt>
                <c:pt idx="81">
                  <c:v>44256</c:v>
                </c:pt>
                <c:pt idx="82">
                  <c:v>44287</c:v>
                </c:pt>
                <c:pt idx="83">
                  <c:v>44317</c:v>
                </c:pt>
                <c:pt idx="84">
                  <c:v>44348</c:v>
                </c:pt>
              </c:numCache>
            </c:numRef>
          </c:cat>
          <c:val>
            <c:numRef>
              <c:f>'8.3 Monthly data'!$M$178:$M$262</c:f>
              <c:numCache>
                <c:formatCode>#,##0.0_ ;\-#,##0.0\ </c:formatCode>
                <c:ptCount val="85"/>
                <c:pt idx="0">
                  <c:v>10.8</c:v>
                </c:pt>
                <c:pt idx="1">
                  <c:v>10.8</c:v>
                </c:pt>
                <c:pt idx="2">
                  <c:v>10.7</c:v>
                </c:pt>
                <c:pt idx="3">
                  <c:v>10.7</c:v>
                </c:pt>
                <c:pt idx="4">
                  <c:v>10.7</c:v>
                </c:pt>
                <c:pt idx="5">
                  <c:v>10.7</c:v>
                </c:pt>
                <c:pt idx="6">
                  <c:v>10.6</c:v>
                </c:pt>
                <c:pt idx="7">
                  <c:v>10.5</c:v>
                </c:pt>
                <c:pt idx="8">
                  <c:v>10.5</c:v>
                </c:pt>
                <c:pt idx="9">
                  <c:v>10.4</c:v>
                </c:pt>
                <c:pt idx="10">
                  <c:v>10.3</c:v>
                </c:pt>
                <c:pt idx="11">
                  <c:v>10.199999999999999</c:v>
                </c:pt>
                <c:pt idx="12">
                  <c:v>10.199999999999999</c:v>
                </c:pt>
                <c:pt idx="13">
                  <c:v>10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9.6999999999999993</c:v>
                </c:pt>
                <c:pt idx="18">
                  <c:v>9.6999999999999993</c:v>
                </c:pt>
                <c:pt idx="19">
                  <c:v>9.6</c:v>
                </c:pt>
                <c:pt idx="20">
                  <c:v>9.6</c:v>
                </c:pt>
                <c:pt idx="21">
                  <c:v>9.5</c:v>
                </c:pt>
                <c:pt idx="22">
                  <c:v>9.4</c:v>
                </c:pt>
                <c:pt idx="23">
                  <c:v>9.3000000000000007</c:v>
                </c:pt>
                <c:pt idx="24">
                  <c:v>9.3000000000000007</c:v>
                </c:pt>
                <c:pt idx="25">
                  <c:v>9.1999999999999993</c:v>
                </c:pt>
                <c:pt idx="26">
                  <c:v>9.1</c:v>
                </c:pt>
                <c:pt idx="27">
                  <c:v>9</c:v>
                </c:pt>
                <c:pt idx="28">
                  <c:v>8.9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8.6999999999999993</c:v>
                </c:pt>
                <c:pt idx="32">
                  <c:v>8.6</c:v>
                </c:pt>
                <c:pt idx="33">
                  <c:v>8.5</c:v>
                </c:pt>
                <c:pt idx="34">
                  <c:v>8.4</c:v>
                </c:pt>
                <c:pt idx="35">
                  <c:v>8.3000000000000007</c:v>
                </c:pt>
                <c:pt idx="36">
                  <c:v>8.1999999999999993</c:v>
                </c:pt>
                <c:pt idx="37">
                  <c:v>8.1999999999999993</c:v>
                </c:pt>
                <c:pt idx="38">
                  <c:v>8.1</c:v>
                </c:pt>
                <c:pt idx="39">
                  <c:v>8.1</c:v>
                </c:pt>
                <c:pt idx="40">
                  <c:v>8</c:v>
                </c:pt>
                <c:pt idx="41">
                  <c:v>7.9</c:v>
                </c:pt>
                <c:pt idx="42">
                  <c:v>7.8</c:v>
                </c:pt>
                <c:pt idx="43">
                  <c:v>7.8</c:v>
                </c:pt>
                <c:pt idx="44">
                  <c:v>7.7</c:v>
                </c:pt>
                <c:pt idx="45">
                  <c:v>7.6</c:v>
                </c:pt>
                <c:pt idx="46">
                  <c:v>7.5</c:v>
                </c:pt>
                <c:pt idx="47">
                  <c:v>7.4</c:v>
                </c:pt>
                <c:pt idx="48">
                  <c:v>7.3</c:v>
                </c:pt>
                <c:pt idx="49">
                  <c:v>7.3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7.1</c:v>
                </c:pt>
                <c:pt idx="54">
                  <c:v>7.1</c:v>
                </c:pt>
                <c:pt idx="55">
                  <c:v>7.1</c:v>
                </c:pt>
                <c:pt idx="56">
                  <c:v>7.1</c:v>
                </c:pt>
                <c:pt idx="57">
                  <c:v>7</c:v>
                </c:pt>
                <c:pt idx="58">
                  <c:v>6.9</c:v>
                </c:pt>
                <c:pt idx="59">
                  <c:v>6.9</c:v>
                </c:pt>
                <c:pt idx="60">
                  <c:v>6.8</c:v>
                </c:pt>
                <c:pt idx="61">
                  <c:v>6.8</c:v>
                </c:pt>
                <c:pt idx="62">
                  <c:v>6.7</c:v>
                </c:pt>
                <c:pt idx="63">
                  <c:v>6.7</c:v>
                </c:pt>
                <c:pt idx="64">
                  <c:v>6.7</c:v>
                </c:pt>
                <c:pt idx="65">
                  <c:v>6.8</c:v>
                </c:pt>
                <c:pt idx="66">
                  <c:v>6.7</c:v>
                </c:pt>
                <c:pt idx="67">
                  <c:v>6.7</c:v>
                </c:pt>
                <c:pt idx="68">
                  <c:v>6.7</c:v>
                </c:pt>
                <c:pt idx="69">
                  <c:v>6.5</c:v>
                </c:pt>
                <c:pt idx="70">
                  <c:v>6.8</c:v>
                </c:pt>
                <c:pt idx="71">
                  <c:v>7</c:v>
                </c:pt>
                <c:pt idx="72">
                  <c:v>7.4</c:v>
                </c:pt>
                <c:pt idx="73">
                  <c:v>7.7</c:v>
                </c:pt>
                <c:pt idx="74">
                  <c:v>7.8</c:v>
                </c:pt>
                <c:pt idx="75">
                  <c:v>7.8</c:v>
                </c:pt>
                <c:pt idx="76">
                  <c:v>7.6</c:v>
                </c:pt>
                <c:pt idx="77">
                  <c:v>7.5</c:v>
                </c:pt>
                <c:pt idx="78">
                  <c:v>7.5</c:v>
                </c:pt>
                <c:pt idx="79">
                  <c:v>7.5</c:v>
                </c:pt>
                <c:pt idx="80">
                  <c:v>7.5</c:v>
                </c:pt>
                <c:pt idx="81">
                  <c:v>7.5</c:v>
                </c:pt>
                <c:pt idx="82">
                  <c:v>7.5</c:v>
                </c:pt>
                <c:pt idx="83">
                  <c:v>7.3</c:v>
                </c:pt>
                <c:pt idx="8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1-4AC6-9F5F-D1D21748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11776"/>
        <c:axId val="94013312"/>
      </c:lineChart>
      <c:dateAx>
        <c:axId val="94011776"/>
        <c:scaling>
          <c:orientation val="minMax"/>
          <c:max val="44713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94013312"/>
        <c:crossesAt val="3"/>
        <c:auto val="1"/>
        <c:lblOffset val="100"/>
        <c:baseTimeUnit val="months"/>
        <c:majorUnit val="12"/>
        <c:minorUnit val="3"/>
      </c:dateAx>
      <c:valAx>
        <c:axId val="94013312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94011776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575710827549149"/>
          <c:y val="0.12810018284989441"/>
          <c:w val="0.47842149381368665"/>
          <c:h val="8.47418172985446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301289" r="0.51181102362204722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14</xdr:col>
      <xdr:colOff>657225</xdr:colOff>
      <xdr:row>15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190500</xdr:rowOff>
        </xdr:from>
        <xdr:to>
          <xdr:col>15</xdr:col>
          <xdr:colOff>0</xdr:colOff>
          <xdr:row>34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oecd.org/document/18/0,2340,de_2649_201185_20347538_1_1_1_1,00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OECDStat_Metadata\OECDStat_Metadata\ShowMetadata.ashx?Dataset=KEI&amp;Coords=%5bLOCATION%5d.%5bG7M%5d&amp;ShowOnWeb=true&amp;Lang=en" TargetMode="External"/><Relationship Id="rId1" Type="http://schemas.openxmlformats.org/officeDocument/2006/relationships/hyperlink" Target="OECDStat_Metadata/OECDStat_Metadata/ShowMetadata.ashx?Dataset=KEI&amp;Coords=%5bLOCATION%5d.%5bDEU%5d&amp;ShowOnWeb=true&amp;Lang=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mf.org/external/data.htm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://www.oecd.org/document/54/0,3343,en_2649_33715_15569334_1_1_1_1,00.html" TargetMode="External"/><Relationship Id="rId9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OECDStat_Metadata/OECDStat_Metadata/ShowMetadata.ashx?Dataset=KEI&amp;Coords=%5bLOCATION%5d.%5bG7M%5d&amp;ShowOnWeb=true&amp;Lang=en" TargetMode="External"/><Relationship Id="rId2" Type="http://schemas.openxmlformats.org/officeDocument/2006/relationships/hyperlink" Target="OECDStat_Metadata/OECDStat_Metadata/ShowMetadata.ashx?Dataset=KEI&amp;Coords=%5bLOCATION%5d.%5bDEU%5d&amp;ShowOnWeb=true&amp;Lang=en" TargetMode="External"/><Relationship Id="rId1" Type="http://schemas.openxmlformats.org/officeDocument/2006/relationships/hyperlink" Target="OECDStat_Metadata/OECDStat_Metadata/ShowMetadata.ashx?Dataset=KEI&amp;Coords=%5b%5bSUBJECT%5d.%5bLRHUTTTT%5d%2c%5bMEASURE%5d.%5bST%5d%2c%5bLOCATION%5d.%5bFRA%5d%5d&amp;ShowOnWeb=true&amp;Lang=e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OECDStat_Metadata/OECDStat_Metadata/ShowMetadata.ashx?Dataset=KEI&amp;Coords=%5bLOCATION%5d.%5bG7M%5d&amp;ShowOnWeb=true&amp;Lang=en" TargetMode="External"/><Relationship Id="rId1" Type="http://schemas.openxmlformats.org/officeDocument/2006/relationships/hyperlink" Target="OECDStat_Metadata/OECDStat_Metadata/ShowMetadata.ashx?Dataset=KEI&amp;Coords=%5bLOCATION%5d.%5bDEU%5d&amp;ShowOnWeb=true&amp;Lang=en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"/>
  <sheetViews>
    <sheetView tabSelected="1" zoomScaleNormal="100" workbookViewId="0">
      <selection activeCell="M38" sqref="M38"/>
    </sheetView>
  </sheetViews>
  <sheetFormatPr defaultColWidth="7.85546875" defaultRowHeight="12.75"/>
  <cols>
    <col min="1" max="1" width="14.28515625" style="19" customWidth="1"/>
    <col min="2" max="5" width="6.5703125" style="21" customWidth="1"/>
    <col min="6" max="6" width="1.7109375" style="21" customWidth="1"/>
    <col min="7" max="7" width="1.7109375" style="21" hidden="1" customWidth="1"/>
    <col min="8" max="11" width="6.5703125" style="21" customWidth="1"/>
    <col min="12" max="12" width="1.7109375" style="19" customWidth="1"/>
    <col min="13" max="15" width="8.85546875" style="19" customWidth="1"/>
    <col min="16" max="16" width="1.42578125" style="19" customWidth="1"/>
    <col min="17" max="16384" width="7.85546875" style="19"/>
  </cols>
  <sheetData>
    <row r="1" spans="1:15" s="30" customFormat="1" ht="29.25" customHeight="1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s="3" customFormat="1" ht="15.75" customHeight="1">
      <c r="A2" s="25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ht="15.75" customHeight="1">
      <c r="A3" s="20"/>
    </row>
    <row r="4" spans="1:15" ht="15.75" customHeight="1">
      <c r="A4" s="20"/>
    </row>
    <row r="5" spans="1:15" ht="15.75" customHeight="1">
      <c r="A5" s="20"/>
    </row>
    <row r="6" spans="1:15" ht="15.75" customHeight="1">
      <c r="A6" s="20"/>
    </row>
    <row r="7" spans="1:15" ht="15.75" customHeight="1">
      <c r="A7" s="20"/>
    </row>
    <row r="8" spans="1:15" ht="15.75" customHeight="1">
      <c r="A8" s="20"/>
    </row>
    <row r="9" spans="1:15" ht="15.75" customHeight="1">
      <c r="A9" s="20"/>
    </row>
    <row r="10" spans="1:15" ht="15.75" customHeight="1">
      <c r="A10" s="20"/>
    </row>
    <row r="11" spans="1:15" ht="15.75" customHeight="1">
      <c r="A11" s="20"/>
    </row>
    <row r="12" spans="1:15" ht="15.75" customHeight="1">
      <c r="A12" s="20"/>
    </row>
    <row r="13" spans="1:15" ht="15.75" customHeight="1">
      <c r="A13" s="20"/>
    </row>
    <row r="14" spans="1:15" ht="15.75" customHeight="1">
      <c r="A14" s="20"/>
    </row>
    <row r="15" spans="1:15" ht="15.75" customHeight="1">
      <c r="A15" s="20"/>
    </row>
    <row r="16" spans="1:15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8" ht="15.75" hidden="1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8" ht="15.75" hidden="1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8" s="30" customFormat="1" ht="12.75" customHeight="1">
      <c r="A19" s="27"/>
      <c r="B19" s="61" t="s">
        <v>16</v>
      </c>
      <c r="C19" s="61"/>
      <c r="D19" s="61"/>
      <c r="E19" s="61"/>
      <c r="F19" s="28"/>
      <c r="G19" s="28"/>
      <c r="H19" s="60" t="s">
        <v>239</v>
      </c>
      <c r="I19" s="60"/>
      <c r="J19" s="60"/>
      <c r="K19" s="60"/>
      <c r="L19" s="29"/>
    </row>
    <row r="20" spans="1:18" s="30" customFormat="1" ht="12.75" customHeight="1">
      <c r="A20" s="47" t="s">
        <v>15</v>
      </c>
      <c r="B20" s="48">
        <v>2018</v>
      </c>
      <c r="C20" s="48">
        <v>2019</v>
      </c>
      <c r="D20" s="48">
        <v>2020</v>
      </c>
      <c r="E20" s="48">
        <v>2021</v>
      </c>
      <c r="F20" s="49"/>
      <c r="G20" s="50"/>
      <c r="H20" s="51" t="s">
        <v>254</v>
      </c>
      <c r="I20" s="51" t="s">
        <v>255</v>
      </c>
      <c r="J20" s="51" t="s">
        <v>256</v>
      </c>
      <c r="K20" s="51" t="s">
        <v>257</v>
      </c>
      <c r="L20" s="31"/>
      <c r="M20" s="32"/>
      <c r="N20" s="32"/>
      <c r="O20" s="32"/>
      <c r="P20" s="32"/>
      <c r="Q20" s="32"/>
      <c r="R20" s="32"/>
    </row>
    <row r="21" spans="1:18" ht="12" customHeight="1">
      <c r="A21" s="1" t="s">
        <v>0</v>
      </c>
      <c r="B21" s="46">
        <f ca="1">OFFSET('8.3 Annual data'!$D$57, COLUMN()-2, ROW()-21)</f>
        <v>5.3</v>
      </c>
      <c r="C21" s="46">
        <f ca="1">OFFSET('8.3 Annual data'!$D$57, COLUMN()-2, ROW()-21)</f>
        <v>5.2</v>
      </c>
      <c r="D21" s="46">
        <f ca="1">OFFSET('8.3 Annual data'!$D$57, COLUMN()-2, ROW()-21)</f>
        <v>6.5</v>
      </c>
      <c r="E21" s="46">
        <f ca="1">OFFSET('8.3 Annual data'!$D$57, COLUMN()-2, ROW()-21)</f>
        <v>5.0999999999999996</v>
      </c>
      <c r="F21" s="5"/>
      <c r="G21" s="13"/>
      <c r="H21" s="4">
        <f ca="1">OFFSET('8.3 Monthly data'!$C$267, COLUMN()-7, ROW()-21)</f>
        <v>4.2</v>
      </c>
      <c r="I21" s="4">
        <f ca="1">OFFSET('8.3 Monthly data'!$C$267, COLUMN()-7, ROW()-21)</f>
        <v>4.2</v>
      </c>
      <c r="J21" s="4">
        <f ca="1">OFFSET('8.3 Monthly data'!$C$267, COLUMN()-7, ROW()-21)</f>
        <v>4</v>
      </c>
      <c r="K21" s="4">
        <f ca="1">OFFSET('8.3 Monthly data'!$C$267, COLUMN()-7, ROW()-21)</f>
        <v>4</v>
      </c>
      <c r="L21" s="2"/>
      <c r="M21" s="2"/>
      <c r="N21" s="3"/>
      <c r="O21" s="3"/>
      <c r="P21" s="3"/>
      <c r="Q21" s="3"/>
      <c r="R21" s="3"/>
    </row>
    <row r="22" spans="1:18" ht="12" customHeight="1">
      <c r="A22" s="1" t="s">
        <v>1</v>
      </c>
      <c r="B22" s="46">
        <f ca="1">OFFSET('8.3 Annual data'!$D$57, COLUMN()-2, ROW()-21)</f>
        <v>5.9</v>
      </c>
      <c r="C22" s="46">
        <f ca="1">OFFSET('8.3 Annual data'!$D$57, COLUMN()-2, ROW()-21)</f>
        <v>5.7</v>
      </c>
      <c r="D22" s="46">
        <f ca="1">OFFSET('8.3 Annual data'!$D$57, COLUMN()-2, ROW()-21)</f>
        <v>9.6</v>
      </c>
      <c r="E22" s="46">
        <f ca="1">OFFSET('8.3 Annual data'!$D$57, COLUMN()-2, ROW()-21)</f>
        <v>7.5</v>
      </c>
      <c r="F22" s="4"/>
      <c r="G22" s="13"/>
      <c r="H22" s="4">
        <f ca="1">OFFSET('8.3 Monthly data'!$C$267, COLUMN()-7, ROW()-21)</f>
        <v>6</v>
      </c>
      <c r="I22" s="4">
        <f ca="1">OFFSET('8.3 Monthly data'!$C$267, COLUMN()-7, ROW()-21)</f>
        <v>6.5</v>
      </c>
      <c r="J22" s="4">
        <f ca="1">OFFSET('8.3 Monthly data'!$C$267, COLUMN()-7, ROW()-21)</f>
        <v>5.5</v>
      </c>
      <c r="K22" s="4">
        <f ca="1">OFFSET('8.3 Monthly data'!$C$267, COLUMN()-7, ROW()-21)</f>
        <v>5.3</v>
      </c>
      <c r="L22" s="3"/>
      <c r="M22" s="3"/>
      <c r="N22" s="3"/>
      <c r="O22" s="3"/>
      <c r="P22" s="3"/>
      <c r="Q22" s="3"/>
      <c r="R22" s="3"/>
    </row>
    <row r="23" spans="1:18" ht="12" customHeight="1">
      <c r="A23" s="1" t="s">
        <v>2</v>
      </c>
      <c r="B23" s="46">
        <f ca="1">OFFSET('8.3 Annual data'!$D$57, COLUMN()-2, ROW()-21)</f>
        <v>9</v>
      </c>
      <c r="C23" s="46">
        <f ca="1">OFFSET('8.3 Annual data'!$D$57, COLUMN()-2, ROW()-21)</f>
        <v>8.4</v>
      </c>
      <c r="D23" s="46">
        <f ca="1">OFFSET('8.3 Annual data'!$D$57, COLUMN()-2, ROW()-21)</f>
        <v>8</v>
      </c>
      <c r="E23" s="46">
        <f ca="1">OFFSET('8.3 Annual data'!$D$57, COLUMN()-2, ROW()-21)</f>
        <v>7.9</v>
      </c>
      <c r="F23" s="4"/>
      <c r="G23" s="13"/>
      <c r="H23" s="4">
        <f ca="1">OFFSET('8.3 Monthly data'!$C$267, COLUMN()-7, ROW()-21)</f>
        <v>7.5</v>
      </c>
      <c r="I23" s="4">
        <f ca="1">OFFSET('8.3 Monthly data'!$C$267, COLUMN()-7, ROW()-21)</f>
        <v>7.4</v>
      </c>
      <c r="J23" s="4">
        <f ca="1">OFFSET('8.3 Monthly data'!$C$267, COLUMN()-7, ROW()-21)</f>
        <v>7.4</v>
      </c>
      <c r="K23" s="4">
        <f ca="1">OFFSET('8.3 Monthly data'!$C$267, COLUMN()-7, ROW()-21)</f>
        <v>7.4</v>
      </c>
      <c r="L23" s="3"/>
      <c r="M23" s="3"/>
      <c r="N23" s="3"/>
      <c r="O23" s="3"/>
      <c r="P23" s="3"/>
      <c r="Q23" s="3"/>
      <c r="R23" s="3"/>
    </row>
    <row r="24" spans="1:18" ht="12" customHeight="1">
      <c r="A24" s="1" t="s">
        <v>14</v>
      </c>
      <c r="B24" s="46">
        <f ca="1">OFFSET('8.3 Annual data'!$D$57, COLUMN()-2, ROW()-21)</f>
        <v>3.4</v>
      </c>
      <c r="C24" s="46">
        <f ca="1">OFFSET('8.3 Annual data'!$D$57, COLUMN()-2, ROW()-21)</f>
        <v>3.2</v>
      </c>
      <c r="D24" s="46">
        <f ca="1">OFFSET('8.3 Annual data'!$D$57, COLUMN()-2, ROW()-21)</f>
        <v>3.8</v>
      </c>
      <c r="E24" s="46">
        <f ca="1">OFFSET('8.3 Annual data'!$D$57, COLUMN()-2, ROW()-21)</f>
        <v>3.6</v>
      </c>
      <c r="F24" s="4"/>
      <c r="G24" s="13"/>
      <c r="H24" s="4">
        <f ca="1">OFFSET('8.3 Monthly data'!$C$267, COLUMN()-7, ROW()-21)</f>
        <v>3.2</v>
      </c>
      <c r="I24" s="4">
        <f ca="1">OFFSET('8.3 Monthly data'!$C$267, COLUMN()-7, ROW()-21)</f>
        <v>3.1</v>
      </c>
      <c r="J24" s="4">
        <f ca="1">OFFSET('8.3 Monthly data'!$C$267, COLUMN()-7, ROW()-21)</f>
        <v>3</v>
      </c>
      <c r="K24" s="4">
        <f ca="1">OFFSET('8.3 Monthly data'!$C$267, COLUMN()-7, ROW()-21)</f>
        <v>2.9</v>
      </c>
      <c r="L24" s="3"/>
      <c r="M24" s="3"/>
      <c r="N24" s="3"/>
      <c r="O24" s="3"/>
      <c r="P24" s="3"/>
      <c r="Q24" s="3"/>
      <c r="R24" s="3"/>
    </row>
    <row r="25" spans="1:18" ht="12" customHeight="1">
      <c r="A25" s="1" t="s">
        <v>3</v>
      </c>
      <c r="B25" s="46">
        <f ca="1">OFFSET('8.3 Annual data'!$D$57, COLUMN()-2, ROW()-21)</f>
        <v>10.6</v>
      </c>
      <c r="C25" s="46">
        <f ca="1">OFFSET('8.3 Annual data'!$D$57, COLUMN()-2, ROW()-21)</f>
        <v>9.9</v>
      </c>
      <c r="D25" s="46">
        <f ca="1">OFFSET('8.3 Annual data'!$D$57, COLUMN()-2, ROW()-21)</f>
        <v>9.3000000000000007</v>
      </c>
      <c r="E25" s="46">
        <f ca="1">OFFSET('8.3 Annual data'!$D$57, COLUMN()-2, ROW()-21)</f>
        <v>9.6</v>
      </c>
      <c r="F25" s="4"/>
      <c r="G25" s="13"/>
      <c r="H25" s="4">
        <f ca="1">OFFSET('8.3 Monthly data'!$C$267, COLUMN()-7, ROW()-21)</f>
        <v>8.8000000000000007</v>
      </c>
      <c r="I25" s="4">
        <f ca="1">OFFSET('8.3 Monthly data'!$C$267, COLUMN()-7, ROW()-21)</f>
        <v>8.6</v>
      </c>
      <c r="J25" s="4">
        <f ca="1">OFFSET('8.3 Monthly data'!$C$267, COLUMN()-7, ROW()-21)</f>
        <v>8.5</v>
      </c>
      <c r="K25" s="4">
        <f ca="1">OFFSET('8.3 Monthly data'!$C$267, COLUMN()-7, ROW()-21)</f>
        <v>8.3000000000000007</v>
      </c>
      <c r="L25" s="3"/>
      <c r="M25" s="3"/>
      <c r="N25" s="3"/>
      <c r="O25" s="3"/>
      <c r="P25" s="3"/>
      <c r="Q25" s="3"/>
      <c r="R25" s="3"/>
    </row>
    <row r="26" spans="1:18" ht="12" customHeight="1">
      <c r="A26" s="1" t="s">
        <v>4</v>
      </c>
      <c r="B26" s="46">
        <f ca="1">OFFSET('8.3 Annual data'!$D$57, COLUMN()-2, ROW()-21)</f>
        <v>2.4</v>
      </c>
      <c r="C26" s="46">
        <f ca="1">OFFSET('8.3 Annual data'!$D$57, COLUMN()-2, ROW()-21)</f>
        <v>2.4</v>
      </c>
      <c r="D26" s="46">
        <f ca="1">OFFSET('8.3 Annual data'!$D$57, COLUMN()-2, ROW()-21)</f>
        <v>2.8</v>
      </c>
      <c r="E26" s="46">
        <f ca="1">OFFSET('8.3 Annual data'!$D$57, COLUMN()-2, ROW()-21)</f>
        <v>2.8</v>
      </c>
      <c r="F26" s="4"/>
      <c r="G26" s="13"/>
      <c r="H26" s="4">
        <f ca="1">OFFSET('8.3 Monthly data'!$C$267, COLUMN()-7, ROW()-21)</f>
        <v>2.7</v>
      </c>
      <c r="I26" s="4">
        <f ca="1">OFFSET('8.3 Monthly data'!$C$267, COLUMN()-7, ROW()-21)</f>
        <v>2.8</v>
      </c>
      <c r="J26" s="4">
        <f ca="1">OFFSET('8.3 Monthly data'!$C$267, COLUMN()-7, ROW()-21)</f>
        <v>2.7</v>
      </c>
      <c r="K26" s="4">
        <f ca="1">OFFSET('8.3 Monthly data'!$C$267, COLUMN()-7, ROW()-21)</f>
        <v>2.6</v>
      </c>
      <c r="L26" s="3"/>
      <c r="M26" s="3"/>
      <c r="N26" s="3"/>
      <c r="O26" s="3"/>
      <c r="P26" s="3"/>
      <c r="Q26" s="3"/>
      <c r="R26" s="3"/>
    </row>
    <row r="27" spans="1:18" ht="12" customHeight="1">
      <c r="A27" s="1" t="s">
        <v>71</v>
      </c>
      <c r="B27" s="46">
        <f ca="1">OFFSET('8.3 Annual data'!$D$57, COLUMN()-2, ROW()-21)</f>
        <v>3.8</v>
      </c>
      <c r="C27" s="46">
        <f ca="1">OFFSET('8.3 Annual data'!$D$57, COLUMN()-2, ROW()-21)</f>
        <v>3.8</v>
      </c>
      <c r="D27" s="46">
        <f ca="1">OFFSET('8.3 Annual data'!$D$57, COLUMN()-2, ROW()-21)</f>
        <v>3.9</v>
      </c>
      <c r="E27" s="46">
        <f ca="1">OFFSET('8.3 Annual data'!$D$57, COLUMN()-2, ROW()-21)</f>
        <v>3.7</v>
      </c>
      <c r="F27" s="4"/>
      <c r="G27" s="13"/>
      <c r="H27" s="4">
        <f ca="1">OFFSET('8.3 Monthly data'!$C$267, COLUMN()-7, ROW()-21)</f>
        <v>3.8</v>
      </c>
      <c r="I27" s="4">
        <f ca="1">OFFSET('8.3 Monthly data'!$C$267, COLUMN()-7, ROW()-21)</f>
        <v>3.6</v>
      </c>
      <c r="J27" s="4">
        <f ca="1">OFFSET('8.3 Monthly data'!$C$267, COLUMN()-7, ROW()-21)</f>
        <v>2.7</v>
      </c>
      <c r="K27" s="4">
        <f ca="1">OFFSET('8.3 Monthly data'!$C$267, COLUMN()-7, ROW()-21)</f>
        <v>2.7</v>
      </c>
      <c r="L27" s="3"/>
      <c r="M27" s="3"/>
      <c r="N27" s="3"/>
      <c r="O27" s="3"/>
      <c r="P27" s="3"/>
      <c r="Q27" s="3"/>
      <c r="R27" s="3"/>
    </row>
    <row r="28" spans="1:18" ht="12" customHeight="1">
      <c r="A28" s="1" t="s">
        <v>13</v>
      </c>
      <c r="B28" s="46">
        <f ca="1">OFFSET('8.3 Annual data'!$D$57, COLUMN()-2, ROW()-21)</f>
        <v>4.3</v>
      </c>
      <c r="C28" s="46">
        <f ca="1">OFFSET('8.3 Annual data'!$D$57, COLUMN()-2, ROW()-21)</f>
        <v>4.0999999999999996</v>
      </c>
      <c r="D28" s="46">
        <f ca="1">OFFSET('8.3 Annual data'!$D$57, COLUMN()-2, ROW()-21)</f>
        <v>4.5999999999999996</v>
      </c>
      <c r="E28" s="46">
        <f ca="1">OFFSET('8.3 Annual data'!$D$57, COLUMN()-2, ROW()-21)</f>
        <v>3.8</v>
      </c>
      <c r="F28" s="4"/>
      <c r="G28" s="13"/>
      <c r="H28" s="4">
        <f ca="1">OFFSET('8.3 Monthly data'!$C$267, COLUMN()-7, ROW()-21)</f>
        <v>3.2</v>
      </c>
      <c r="I28" s="4"/>
      <c r="J28" s="4"/>
      <c r="K28" s="4">
        <f ca="1">OFFSET('8.3 Monthly data'!$C$267, COLUMN()-7, ROW()-21)</f>
        <v>3.2</v>
      </c>
      <c r="L28" s="3"/>
      <c r="M28" s="3"/>
      <c r="N28" s="3"/>
      <c r="O28" s="3"/>
      <c r="P28" s="3"/>
      <c r="Q28" s="3"/>
      <c r="R28" s="3"/>
    </row>
    <row r="29" spans="1:18" ht="12" customHeight="1">
      <c r="A29" s="1" t="s">
        <v>6</v>
      </c>
      <c r="B29" s="46">
        <f ca="1">OFFSET('8.3 Annual data'!$D$57, COLUMN()-2, ROW()-21)</f>
        <v>4.0999999999999996</v>
      </c>
      <c r="C29" s="46">
        <f ca="1">OFFSET('8.3 Annual data'!$D$57, COLUMN()-2, ROW()-21)</f>
        <v>3.8</v>
      </c>
      <c r="D29" s="46">
        <f ca="1">OFFSET('8.3 Annual data'!$D$57, COLUMN()-2, ROW()-21)</f>
        <v>4.5999999999999996</v>
      </c>
      <c r="E29" s="46">
        <f ca="1">OFFSET('8.3 Annual data'!$D$57, COLUMN()-2, ROW()-21)</f>
        <v>4.4000000000000004</v>
      </c>
      <c r="F29" s="4"/>
      <c r="G29" s="13"/>
      <c r="H29" s="4">
        <f ca="1">OFFSET('8.3 Monthly data'!$C$267, COLUMN()-7, ROW()-21)</f>
        <v>3.9</v>
      </c>
      <c r="I29" s="4">
        <f ca="1">OFFSET('8.3 Monthly data'!$C$267, COLUMN()-7, ROW()-21)</f>
        <v>3.8</v>
      </c>
      <c r="J29" s="4"/>
      <c r="K29" s="4"/>
      <c r="L29" s="3"/>
      <c r="M29" s="3"/>
      <c r="N29" s="3"/>
      <c r="O29" s="3"/>
      <c r="P29" s="3"/>
      <c r="Q29" s="3"/>
      <c r="R29" s="3"/>
    </row>
    <row r="30" spans="1:18" ht="12" customHeight="1">
      <c r="A30" s="1" t="s">
        <v>7</v>
      </c>
      <c r="B30" s="46">
        <f ca="1">OFFSET('8.3 Annual data'!$D$57, COLUMN()-2, ROW()-21)</f>
        <v>3.9</v>
      </c>
      <c r="C30" s="46">
        <f ca="1">OFFSET('8.3 Annual data'!$D$57, COLUMN()-2, ROW()-21)</f>
        <v>3.7</v>
      </c>
      <c r="D30" s="46">
        <f ca="1">OFFSET('8.3 Annual data'!$D$57, COLUMN()-2, ROW()-21)</f>
        <v>8.1</v>
      </c>
      <c r="E30" s="46">
        <f ca="1">OFFSET('8.3 Annual data'!$D$57, COLUMN()-2, ROW()-21)</f>
        <v>5.4</v>
      </c>
      <c r="F30" s="4"/>
      <c r="G30" s="13"/>
      <c r="H30" s="4">
        <f ca="1">OFFSET('8.3 Monthly data'!$C$267, COLUMN()-7, ROW()-21)</f>
        <v>3.9</v>
      </c>
      <c r="I30" s="4">
        <f ca="1">OFFSET('8.3 Monthly data'!$C$267, COLUMN()-7, ROW()-21)</f>
        <v>4</v>
      </c>
      <c r="J30" s="4">
        <f ca="1">OFFSET('8.3 Monthly data'!$C$267, COLUMN()-7, ROW()-21)</f>
        <v>3.8</v>
      </c>
      <c r="K30" s="4">
        <f ca="1">OFFSET('8.3 Monthly data'!$C$267, COLUMN()-7, ROW()-21)</f>
        <v>3.6</v>
      </c>
      <c r="L30" s="3"/>
      <c r="M30" s="3"/>
      <c r="N30" s="3"/>
      <c r="O30" s="3"/>
      <c r="P30" s="3"/>
      <c r="Q30" s="3"/>
      <c r="R30" s="3"/>
    </row>
    <row r="31" spans="1:18" ht="12" customHeight="1">
      <c r="A31" s="1" t="s">
        <v>70</v>
      </c>
      <c r="B31" s="46">
        <f ca="1">OFFSET('8.3 Annual data'!$D$57, COLUMN()-2, ROW()-21)</f>
        <v>7.4</v>
      </c>
      <c r="C31" s="46">
        <f ca="1">OFFSET('8.3 Annual data'!$D$57, COLUMN()-2, ROW()-21)</f>
        <v>6.9</v>
      </c>
      <c r="D31" s="46">
        <f ca="1">OFFSET('8.3 Annual data'!$D$57, COLUMN()-2, ROW()-21)</f>
        <v>7.2</v>
      </c>
      <c r="E31" s="46">
        <f ca="1">OFFSET('8.3 Annual data'!$D$57, COLUMN()-2, ROW()-21)</f>
        <v>7.1</v>
      </c>
      <c r="F31" s="4"/>
      <c r="G31" s="13"/>
      <c r="H31" s="4">
        <f ca="1">OFFSET('8.3 Monthly data'!$C$267, COLUMN()-7, ROW()-21)</f>
        <v>6.4</v>
      </c>
      <c r="I31" s="4">
        <f ca="1">OFFSET('8.3 Monthly data'!$C$267, COLUMN()-7, ROW()-21)</f>
        <v>6.3</v>
      </c>
      <c r="J31" s="4">
        <f ca="1">OFFSET('8.3 Monthly data'!$C$267, COLUMN()-7, ROW()-21)</f>
        <v>6.3</v>
      </c>
      <c r="K31" s="4">
        <f ca="1">OFFSET('8.3 Monthly data'!$C$267, COLUMN()-7, ROW()-21)</f>
        <v>6.2</v>
      </c>
      <c r="L31" s="3"/>
      <c r="M31" s="3"/>
      <c r="N31" s="3"/>
      <c r="O31" s="3"/>
      <c r="P31" s="3"/>
      <c r="Q31" s="3"/>
      <c r="R31" s="3"/>
    </row>
    <row r="32" spans="1:18" ht="12" customHeight="1">
      <c r="A32" s="1" t="s">
        <v>69</v>
      </c>
      <c r="B32" s="46">
        <f ca="1">OFFSET('8.3 Annual data'!$D$57, COLUMN()-2, ROW()-21)</f>
        <v>4.5</v>
      </c>
      <c r="C32" s="46">
        <f ca="1">OFFSET('8.3 Annual data'!$D$57, COLUMN()-2, ROW()-21)</f>
        <v>4.3</v>
      </c>
      <c r="D32" s="46">
        <f ca="1">OFFSET('8.3 Annual data'!$D$57, COLUMN()-2, ROW()-21)</f>
        <v>6.5</v>
      </c>
      <c r="E32" s="46">
        <f ca="1">OFFSET('8.3 Annual data'!$D$57, COLUMN()-2, ROW()-21)</f>
        <v>5.2</v>
      </c>
      <c r="F32" s="4"/>
      <c r="G32" s="13"/>
      <c r="H32" s="4">
        <f ca="1">OFFSET('8.3 Monthly data'!$C$267, COLUMN()-7, ROW()-21)</f>
        <v>4.3</v>
      </c>
      <c r="I32" s="4">
        <f ca="1">OFFSET('8.3 Monthly data'!$C$267, COLUMN()-7, ROW()-21)</f>
        <v>4.4000000000000004</v>
      </c>
      <c r="J32" s="4">
        <f ca="1">OFFSET('8.3 Monthly data'!$C$267, COLUMN()-7, ROW()-21)</f>
        <v>4.2</v>
      </c>
      <c r="K32" s="4">
        <f ca="1">OFFSET('8.3 Monthly data'!$C$267, COLUMN()-7, ROW()-21)</f>
        <v>4.0999999999999996</v>
      </c>
      <c r="L32" s="3"/>
    </row>
    <row r="33" spans="1:13" ht="12" customHeight="1">
      <c r="A33" s="1" t="s">
        <v>68</v>
      </c>
      <c r="B33" s="46">
        <f ca="1">OFFSET('8.3 Annual data'!$D$57, COLUMN()-2, ROW()-21)</f>
        <v>5.5</v>
      </c>
      <c r="C33" s="46">
        <f ca="1">OFFSET('8.3 Annual data'!$D$57, COLUMN()-2, ROW()-21)</f>
        <v>5.4169999999999998</v>
      </c>
      <c r="D33" s="46">
        <f ca="1">OFFSET('8.3 Annual data'!$D$57, COLUMN()-2, ROW()-21)</f>
        <v>7.165</v>
      </c>
      <c r="E33" s="46">
        <f ca="1">OFFSET('8.3 Annual data'!$D$57, COLUMN()-2, ROW()-21)</f>
        <v>6.2</v>
      </c>
      <c r="F33" s="4"/>
      <c r="G33" s="13"/>
      <c r="H33" s="4">
        <f ca="1">OFFSET('8.3 Monthly data'!$C$267, COLUMN()-7, ROW()-21)</f>
        <v>5.4</v>
      </c>
      <c r="I33" s="4">
        <f ca="1">OFFSET('8.3 Monthly data'!$C$267, COLUMN()-7, ROW()-21)</f>
        <v>5.4</v>
      </c>
      <c r="J33" s="4">
        <f ca="1">OFFSET('8.3 Monthly data'!$C$267, COLUMN()-7, ROW()-21)</f>
        <v>5.2</v>
      </c>
      <c r="K33" s="4">
        <f ca="1">OFFSET('8.3 Monthly data'!$C$267, COLUMN()-7, ROW()-21)</f>
        <v>5.0999999999999996</v>
      </c>
      <c r="L33" s="3"/>
    </row>
    <row r="34" spans="1:13" ht="12" customHeight="1" thickBot="1">
      <c r="A34" s="36"/>
      <c r="B34" s="37"/>
      <c r="C34" s="37"/>
      <c r="D34" s="37"/>
      <c r="E34" s="37"/>
      <c r="F34" s="38"/>
      <c r="G34" s="38"/>
      <c r="H34" s="38"/>
      <c r="I34" s="38"/>
      <c r="J34" s="37"/>
      <c r="K34" s="37"/>
      <c r="L34" s="3"/>
    </row>
    <row r="35" spans="1:13" ht="12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3" ht="12" customHeight="1">
      <c r="A36" s="52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M36" s="43" t="s">
        <v>243</v>
      </c>
    </row>
    <row r="37" spans="1:13" ht="12" customHeight="1">
      <c r="A37" s="52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M37" s="59" t="s">
        <v>258</v>
      </c>
    </row>
    <row r="38" spans="1:13" ht="12" customHeight="1">
      <c r="A38" s="53" t="s">
        <v>10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3" ht="12" customHeight="1">
      <c r="A39" s="52" t="s">
        <v>247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3" ht="12" customHeight="1">
      <c r="A40" s="52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3" ht="12" customHeight="1">
      <c r="A41" s="52" t="s">
        <v>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3" ht="12" customHeight="1">
      <c r="A42" s="55" t="s">
        <v>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3" ht="12" customHeight="1">
      <c r="A43" s="54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3" ht="12" customHeight="1">
      <c r="A44" s="23" t="s">
        <v>242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3" ht="12" customHeight="1">
      <c r="A45" s="44" t="s">
        <v>238</v>
      </c>
      <c r="B45" s="42"/>
      <c r="C45" s="42"/>
      <c r="D45" s="42"/>
      <c r="E45" s="42"/>
      <c r="F45" s="41"/>
      <c r="G45" s="41"/>
      <c r="H45" s="41"/>
      <c r="I45" s="41"/>
      <c r="J45" s="41"/>
      <c r="K45" s="41"/>
    </row>
    <row r="46" spans="1:13" ht="12" customHeight="1">
      <c r="A46" s="26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3" ht="12" customHeight="1">
      <c r="A47" s="23" t="s">
        <v>241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3" ht="12" customHeight="1">
      <c r="A48" s="44" t="s">
        <v>244</v>
      </c>
      <c r="B48" s="45"/>
      <c r="C48" s="45"/>
      <c r="D48" s="41"/>
      <c r="E48" s="41"/>
      <c r="F48" s="41"/>
      <c r="G48" s="41"/>
      <c r="H48" s="41"/>
      <c r="I48" s="41"/>
      <c r="J48" s="41"/>
      <c r="K48" s="41"/>
    </row>
    <row r="49" spans="1:13" ht="12" customHeight="1">
      <c r="A49" s="44" t="s">
        <v>245</v>
      </c>
      <c r="B49" s="45"/>
      <c r="C49" s="45"/>
      <c r="D49" s="41"/>
      <c r="E49" s="41"/>
      <c r="F49" s="41"/>
      <c r="G49" s="41"/>
      <c r="H49" s="41"/>
      <c r="I49" s="41"/>
      <c r="J49" s="41"/>
      <c r="K49" s="41"/>
    </row>
    <row r="50" spans="1:13" ht="12" customHeight="1">
      <c r="A50" s="44" t="s">
        <v>246</v>
      </c>
      <c r="B50" s="45"/>
      <c r="C50" s="45"/>
      <c r="D50" s="41"/>
      <c r="E50" s="41"/>
      <c r="F50" s="41"/>
      <c r="G50" s="41"/>
      <c r="H50" s="41"/>
      <c r="I50" s="41"/>
      <c r="J50" s="41"/>
      <c r="K50" s="41"/>
    </row>
    <row r="51" spans="1:13" ht="12" customHeight="1">
      <c r="A51" s="44"/>
      <c r="B51" s="45"/>
      <c r="C51" s="45"/>
    </row>
    <row r="52" spans="1:13">
      <c r="A52" s="39"/>
    </row>
    <row r="53" spans="1:13">
      <c r="A53" s="26"/>
    </row>
    <row r="56" spans="1:13">
      <c r="M56" s="24"/>
    </row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</sheetData>
  <mergeCells count="2">
    <mergeCell ref="H19:K19"/>
    <mergeCell ref="B19:E19"/>
  </mergeCells>
  <phoneticPr fontId="50" type="noConversion"/>
  <hyperlinks>
    <hyperlink ref="A24" r:id="rId1" display="OECDStat_Metadata/OECDStat_Metadata/ShowMetadata.ashx?Dataset=KEI&amp;Coords=%5bLOCATION%5d.%5bDEU%5d&amp;ShowOnWeb=true&amp;Lang=en" xr:uid="{00000000-0004-0000-0000-000000000000}"/>
    <hyperlink ref="A32" r:id="rId2" display="OECDStat_Metadata\OECDStat_Metadata\ShowMetadata.ashx?Dataset=KEI&amp;Coords=[LOCATION].[G7M]&amp;ShowOnWeb=true&amp;Lang=en" xr:uid="{00000000-0004-0000-0000-000001000000}"/>
    <hyperlink ref="A48" r:id="rId3" xr:uid="{00000000-0004-0000-0000-000002000000}"/>
    <hyperlink ref="A49" r:id="rId4" xr:uid="{00000000-0004-0000-0000-000003000000}"/>
    <hyperlink ref="A50" r:id="rId5" xr:uid="{00000000-0004-0000-0000-000004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0" orientation="portrait" r:id="rId6"/>
  <headerFooter alignWithMargins="0">
    <oddFooter>&amp;L&amp;"Times New Roman,Italic"Monthly statistical bulletin&amp;R 41</oddFooter>
  </headerFooter>
  <rowBreaks count="1" manualBreakCount="1">
    <brk id="50" max="15" man="1"/>
  </rowBreaks>
  <drawing r:id="rId7"/>
  <legacyDrawing r:id="rId8"/>
  <oleObjects>
    <mc:AlternateContent xmlns:mc="http://schemas.openxmlformats.org/markup-compatibility/2006">
      <mc:Choice Requires="x14">
        <oleObject progId="Word.Document.8" shapeId="3073" r:id="rId9">
          <objectPr defaultSize="0" r:id="rId10">
            <anchor moveWithCells="1">
              <from>
                <xdr:col>12</xdr:col>
                <xdr:colOff>0</xdr:colOff>
                <xdr:row>15</xdr:row>
                <xdr:rowOff>190500</xdr:rowOff>
              </from>
              <to>
                <xdr:col>15</xdr:col>
                <xdr:colOff>0</xdr:colOff>
                <xdr:row>34</xdr:row>
                <xdr:rowOff>19050</xdr:rowOff>
              </to>
            </anchor>
          </objectPr>
        </oleObject>
      </mc:Choice>
      <mc:Fallback>
        <oleObject progId="Word.Document.8" shapeId="3073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zoomScaleNormal="10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V38" sqref="V38"/>
    </sheetView>
  </sheetViews>
  <sheetFormatPr defaultColWidth="9.140625" defaultRowHeight="12"/>
  <cols>
    <col min="1" max="1" width="9.7109375" style="6" customWidth="1"/>
    <col min="2" max="3" width="9.140625" style="6"/>
    <col min="4" max="16384" width="9.140625" style="10"/>
  </cols>
  <sheetData>
    <row r="1" spans="1:16" s="6" customFormat="1">
      <c r="A1" s="6" t="s">
        <v>237</v>
      </c>
    </row>
    <row r="2" spans="1:16" s="6" customFormat="1">
      <c r="A2" s="6" t="s">
        <v>74</v>
      </c>
      <c r="B2" s="6" t="s">
        <v>236</v>
      </c>
    </row>
    <row r="4" spans="1:16" ht="24">
      <c r="A4" s="64" t="s">
        <v>73</v>
      </c>
      <c r="B4" s="64" t="s">
        <v>72</v>
      </c>
      <c r="C4" s="64"/>
      <c r="D4" s="8" t="s">
        <v>0</v>
      </c>
      <c r="E4" s="8" t="s">
        <v>1</v>
      </c>
      <c r="F4" s="8" t="s">
        <v>2</v>
      </c>
      <c r="G4" s="9" t="s">
        <v>14</v>
      </c>
      <c r="H4" s="8" t="s">
        <v>3</v>
      </c>
      <c r="I4" s="8" t="s">
        <v>4</v>
      </c>
      <c r="J4" s="8" t="s">
        <v>71</v>
      </c>
      <c r="K4" s="8" t="s">
        <v>5</v>
      </c>
      <c r="L4" s="8" t="s">
        <v>6</v>
      </c>
      <c r="M4" s="8" t="s">
        <v>7</v>
      </c>
      <c r="N4" s="8" t="s">
        <v>70</v>
      </c>
      <c r="O4" s="9" t="s">
        <v>69</v>
      </c>
      <c r="P4" s="8" t="s">
        <v>68</v>
      </c>
    </row>
    <row r="5" spans="1:16">
      <c r="A5" s="64"/>
      <c r="B5" s="64"/>
      <c r="C5" s="64"/>
      <c r="D5" s="14" t="s">
        <v>66</v>
      </c>
      <c r="E5" s="14" t="s">
        <v>66</v>
      </c>
      <c r="F5" s="14" t="s">
        <v>67</v>
      </c>
      <c r="G5" s="14" t="s">
        <v>66</v>
      </c>
      <c r="H5" s="14" t="s">
        <v>66</v>
      </c>
      <c r="I5" s="14" t="s">
        <v>66</v>
      </c>
      <c r="J5" s="14" t="s">
        <v>66</v>
      </c>
      <c r="K5" s="14" t="s">
        <v>66</v>
      </c>
      <c r="L5" s="14" t="s">
        <v>66</v>
      </c>
      <c r="M5" s="14" t="s">
        <v>66</v>
      </c>
      <c r="N5" s="14" t="s">
        <v>66</v>
      </c>
      <c r="O5" s="14" t="s">
        <v>66</v>
      </c>
      <c r="P5" s="14" t="s">
        <v>66</v>
      </c>
    </row>
    <row r="6" spans="1:16">
      <c r="A6" s="65"/>
      <c r="B6" s="62" t="s">
        <v>65</v>
      </c>
      <c r="C6" s="63"/>
      <c r="D6" s="15">
        <v>1.875</v>
      </c>
      <c r="E6" s="16">
        <v>3.8333333323333298</v>
      </c>
      <c r="F6" s="15" t="s">
        <v>32</v>
      </c>
      <c r="G6" s="16" t="s">
        <v>32</v>
      </c>
      <c r="H6" s="15" t="s">
        <v>32</v>
      </c>
      <c r="I6" s="16">
        <v>1.25833333333333</v>
      </c>
      <c r="J6" s="15" t="s">
        <v>32</v>
      </c>
      <c r="K6" s="16">
        <v>9.5969289827255E-2</v>
      </c>
      <c r="L6" s="15" t="s">
        <v>32</v>
      </c>
      <c r="M6" s="16">
        <v>3.8416666666666699</v>
      </c>
      <c r="N6" s="15" t="s">
        <v>32</v>
      </c>
      <c r="O6" s="16" t="s">
        <v>32</v>
      </c>
      <c r="P6" s="15" t="s">
        <v>32</v>
      </c>
    </row>
    <row r="7" spans="1:16">
      <c r="A7" s="65"/>
      <c r="B7" s="62" t="s">
        <v>64</v>
      </c>
      <c r="C7" s="63"/>
      <c r="D7" s="15">
        <v>1.85</v>
      </c>
      <c r="E7" s="16">
        <v>4.5249999991666696</v>
      </c>
      <c r="F7" s="15" t="s">
        <v>32</v>
      </c>
      <c r="G7" s="16" t="s">
        <v>32</v>
      </c>
      <c r="H7" s="15" t="s">
        <v>32</v>
      </c>
      <c r="I7" s="16">
        <v>1.18333333333333</v>
      </c>
      <c r="J7" s="15" t="s">
        <v>32</v>
      </c>
      <c r="K7" s="16">
        <v>0.77594568380213402</v>
      </c>
      <c r="L7" s="15" t="s">
        <v>32</v>
      </c>
      <c r="M7" s="16">
        <v>3.5833333333333299</v>
      </c>
      <c r="N7" s="15" t="s">
        <v>32</v>
      </c>
      <c r="O7" s="16" t="s">
        <v>32</v>
      </c>
      <c r="P7" s="15" t="s">
        <v>32</v>
      </c>
    </row>
    <row r="8" spans="1:16">
      <c r="A8" s="65"/>
      <c r="B8" s="62" t="s">
        <v>63</v>
      </c>
      <c r="C8" s="63"/>
      <c r="D8" s="15">
        <v>1.8</v>
      </c>
      <c r="E8" s="16">
        <v>4.42499999916667</v>
      </c>
      <c r="F8" s="15" t="s">
        <v>32</v>
      </c>
      <c r="G8" s="16" t="s">
        <v>32</v>
      </c>
      <c r="H8" s="15" t="s">
        <v>32</v>
      </c>
      <c r="I8" s="16">
        <v>1.125</v>
      </c>
      <c r="J8" s="15" t="s">
        <v>32</v>
      </c>
      <c r="K8" s="16">
        <v>0.28598665395614897</v>
      </c>
      <c r="L8" s="15" t="s">
        <v>32</v>
      </c>
      <c r="M8" s="16">
        <v>3.5083333333333302</v>
      </c>
      <c r="N8" s="15" t="s">
        <v>32</v>
      </c>
      <c r="O8" s="16" t="s">
        <v>32</v>
      </c>
      <c r="P8" s="15" t="s">
        <v>32</v>
      </c>
    </row>
    <row r="9" spans="1:16">
      <c r="A9" s="65"/>
      <c r="B9" s="62" t="s">
        <v>62</v>
      </c>
      <c r="C9" s="63"/>
      <c r="D9" s="15">
        <v>1.625</v>
      </c>
      <c r="E9" s="16">
        <v>5.67499999916667</v>
      </c>
      <c r="F9" s="15" t="s">
        <v>32</v>
      </c>
      <c r="G9" s="16" t="s">
        <v>32</v>
      </c>
      <c r="H9" s="15" t="s">
        <v>32</v>
      </c>
      <c r="I9" s="16">
        <v>1.1499999999999999</v>
      </c>
      <c r="J9" s="15" t="s">
        <v>32</v>
      </c>
      <c r="K9" s="16">
        <v>9.2678405931418004E-2</v>
      </c>
      <c r="L9" s="15" t="s">
        <v>32</v>
      </c>
      <c r="M9" s="16">
        <v>4.93333333333333</v>
      </c>
      <c r="N9" s="15" t="s">
        <v>32</v>
      </c>
      <c r="O9" s="16" t="s">
        <v>32</v>
      </c>
      <c r="P9" s="15" t="s">
        <v>32</v>
      </c>
    </row>
    <row r="10" spans="1:16">
      <c r="A10" s="65"/>
      <c r="B10" s="62" t="s">
        <v>61</v>
      </c>
      <c r="C10" s="63"/>
      <c r="D10" s="15">
        <v>1.925</v>
      </c>
      <c r="E10" s="16">
        <v>6.1999999995833299</v>
      </c>
      <c r="F10" s="15" t="s">
        <v>32</v>
      </c>
      <c r="G10" s="16" t="s">
        <v>32</v>
      </c>
      <c r="H10" s="15" t="s">
        <v>32</v>
      </c>
      <c r="I10" s="16">
        <v>1.2250000000000001</v>
      </c>
      <c r="J10" s="15" t="s">
        <v>32</v>
      </c>
      <c r="K10" s="16">
        <v>0.18298261665141799</v>
      </c>
      <c r="L10" s="15" t="s">
        <v>32</v>
      </c>
      <c r="M10" s="16">
        <v>5.9583333333333304</v>
      </c>
      <c r="N10" s="15" t="s">
        <v>32</v>
      </c>
      <c r="O10" s="16" t="s">
        <v>32</v>
      </c>
      <c r="P10" s="15" t="s">
        <v>32</v>
      </c>
    </row>
    <row r="11" spans="1:16">
      <c r="A11" s="65"/>
      <c r="B11" s="62" t="s">
        <v>60</v>
      </c>
      <c r="C11" s="63"/>
      <c r="D11" s="15">
        <v>2.625</v>
      </c>
      <c r="E11" s="16">
        <v>6.2333333325</v>
      </c>
      <c r="F11" s="15" t="s">
        <v>32</v>
      </c>
      <c r="G11" s="16" t="s">
        <v>32</v>
      </c>
      <c r="H11" s="15" t="s">
        <v>32</v>
      </c>
      <c r="I11" s="16">
        <v>1.4166666666666701</v>
      </c>
      <c r="J11" s="15" t="s">
        <v>32</v>
      </c>
      <c r="K11" s="16">
        <v>0.45085662759242601</v>
      </c>
      <c r="L11" s="15" t="s">
        <v>32</v>
      </c>
      <c r="M11" s="16">
        <v>5.6166666666666698</v>
      </c>
      <c r="N11" s="15" t="s">
        <v>32</v>
      </c>
      <c r="O11" s="16" t="s">
        <v>32</v>
      </c>
      <c r="P11" s="15" t="s">
        <v>32</v>
      </c>
    </row>
    <row r="12" spans="1:16">
      <c r="A12" s="65"/>
      <c r="B12" s="62" t="s">
        <v>59</v>
      </c>
      <c r="C12" s="63"/>
      <c r="D12" s="15">
        <v>2.3250000000000002</v>
      </c>
      <c r="E12" s="16">
        <v>5.5666666657499997</v>
      </c>
      <c r="F12" s="15" t="s">
        <v>32</v>
      </c>
      <c r="G12" s="16" t="s">
        <v>32</v>
      </c>
      <c r="H12" s="15" t="s">
        <v>32</v>
      </c>
      <c r="I12" s="16">
        <v>1.2666666666666699</v>
      </c>
      <c r="J12" s="15" t="s">
        <v>32</v>
      </c>
      <c r="K12" s="16">
        <v>0.17467248908296901</v>
      </c>
      <c r="L12" s="15" t="s">
        <v>32</v>
      </c>
      <c r="M12" s="16">
        <v>4.8916666666666702</v>
      </c>
      <c r="N12" s="15" t="s">
        <v>32</v>
      </c>
      <c r="O12" s="16" t="s">
        <v>32</v>
      </c>
      <c r="P12" s="15" t="s">
        <v>32</v>
      </c>
    </row>
    <row r="13" spans="1:16">
      <c r="A13" s="65"/>
      <c r="B13" s="62" t="s">
        <v>58</v>
      </c>
      <c r="C13" s="63"/>
      <c r="D13" s="15">
        <v>2.7</v>
      </c>
      <c r="E13" s="16">
        <v>5.3333333324166698</v>
      </c>
      <c r="F13" s="15" t="s">
        <v>32</v>
      </c>
      <c r="G13" s="16" t="s">
        <v>32</v>
      </c>
      <c r="H13" s="15" t="s">
        <v>32</v>
      </c>
      <c r="I13" s="16">
        <v>1.375</v>
      </c>
      <c r="J13" s="15" t="s">
        <v>32</v>
      </c>
      <c r="K13" s="16">
        <v>8.3822296730930002E-2</v>
      </c>
      <c r="L13" s="15" t="s">
        <v>32</v>
      </c>
      <c r="M13" s="16">
        <v>5.5916666666666703</v>
      </c>
      <c r="N13" s="15" t="s">
        <v>32</v>
      </c>
      <c r="O13" s="16" t="s">
        <v>32</v>
      </c>
      <c r="P13" s="15" t="s">
        <v>32</v>
      </c>
    </row>
    <row r="14" spans="1:16">
      <c r="A14" s="65"/>
      <c r="B14" s="62" t="s">
        <v>57</v>
      </c>
      <c r="C14" s="63"/>
      <c r="D14" s="15">
        <v>4.9249999999999998</v>
      </c>
      <c r="E14" s="16">
        <v>6.9166666656666704</v>
      </c>
      <c r="F14" s="15" t="s">
        <v>32</v>
      </c>
      <c r="G14" s="16" t="s">
        <v>32</v>
      </c>
      <c r="H14" s="15" t="s">
        <v>32</v>
      </c>
      <c r="I14" s="16">
        <v>1.8916666666666699</v>
      </c>
      <c r="J14" s="15" t="s">
        <v>32</v>
      </c>
      <c r="K14" s="16">
        <v>0.246507806080526</v>
      </c>
      <c r="L14" s="15" t="s">
        <v>32</v>
      </c>
      <c r="M14" s="16">
        <v>8.4666666666666703</v>
      </c>
      <c r="N14" s="15" t="s">
        <v>32</v>
      </c>
      <c r="O14" s="16" t="s">
        <v>32</v>
      </c>
      <c r="P14" s="15" t="s">
        <v>32</v>
      </c>
    </row>
    <row r="15" spans="1:16">
      <c r="A15" s="65"/>
      <c r="B15" s="62" t="s">
        <v>56</v>
      </c>
      <c r="C15" s="63"/>
      <c r="D15" s="15">
        <v>4.75</v>
      </c>
      <c r="E15" s="16">
        <v>7.0833333333333304</v>
      </c>
      <c r="F15" s="15" t="s">
        <v>32</v>
      </c>
      <c r="G15" s="16" t="s">
        <v>32</v>
      </c>
      <c r="H15" s="15" t="s">
        <v>32</v>
      </c>
      <c r="I15" s="16">
        <v>2.0083333333333302</v>
      </c>
      <c r="J15" s="15" t="s">
        <v>32</v>
      </c>
      <c r="K15" s="16">
        <v>0.32284100080710199</v>
      </c>
      <c r="L15" s="15" t="s">
        <v>32</v>
      </c>
      <c r="M15" s="16">
        <v>7.7166666666666703</v>
      </c>
      <c r="N15" s="15" t="s">
        <v>32</v>
      </c>
      <c r="O15" s="16" t="s">
        <v>32</v>
      </c>
      <c r="P15" s="15" t="s">
        <v>32</v>
      </c>
    </row>
    <row r="16" spans="1:16">
      <c r="A16" s="65"/>
      <c r="B16" s="62" t="s">
        <v>55</v>
      </c>
      <c r="C16" s="63"/>
      <c r="D16" s="15">
        <v>5.65</v>
      </c>
      <c r="E16" s="16">
        <v>8.05833333333333</v>
      </c>
      <c r="F16" s="15" t="s">
        <v>32</v>
      </c>
      <c r="G16" s="16" t="s">
        <v>32</v>
      </c>
      <c r="H16" s="15" t="s">
        <v>32</v>
      </c>
      <c r="I16" s="16">
        <v>2.0249999999999999</v>
      </c>
      <c r="J16" s="15" t="s">
        <v>32</v>
      </c>
      <c r="K16" s="16">
        <v>0.31796502384737702</v>
      </c>
      <c r="L16" s="15" t="s">
        <v>32</v>
      </c>
      <c r="M16" s="16">
        <v>7.06666666666667</v>
      </c>
      <c r="N16" s="15" t="s">
        <v>32</v>
      </c>
      <c r="O16" s="16" t="s">
        <v>32</v>
      </c>
      <c r="P16" s="15" t="s">
        <v>32</v>
      </c>
    </row>
    <row r="17" spans="1:16">
      <c r="A17" s="65"/>
      <c r="B17" s="62" t="s">
        <v>54</v>
      </c>
      <c r="C17" s="63"/>
      <c r="D17" s="15">
        <v>6.4425331333333302</v>
      </c>
      <c r="E17" s="16">
        <v>8.3833333333333293</v>
      </c>
      <c r="F17" s="15" t="s">
        <v>32</v>
      </c>
      <c r="G17" s="16" t="s">
        <v>32</v>
      </c>
      <c r="H17" s="15" t="s">
        <v>32</v>
      </c>
      <c r="I17" s="16">
        <v>2.2416666666666698</v>
      </c>
      <c r="J17" s="15" t="s">
        <v>32</v>
      </c>
      <c r="K17" s="16">
        <v>1.65745856353591</v>
      </c>
      <c r="L17" s="15" t="s">
        <v>32</v>
      </c>
      <c r="M17" s="16">
        <v>6.06666666666667</v>
      </c>
      <c r="N17" s="15" t="s">
        <v>32</v>
      </c>
      <c r="O17" s="16" t="s">
        <v>32</v>
      </c>
      <c r="P17" s="15" t="s">
        <v>32</v>
      </c>
    </row>
    <row r="18" spans="1:16">
      <c r="A18" s="65"/>
      <c r="B18" s="62" t="s">
        <v>53</v>
      </c>
      <c r="C18" s="63"/>
      <c r="D18" s="15">
        <v>6.2654992333333297</v>
      </c>
      <c r="E18" s="16">
        <v>7.55</v>
      </c>
      <c r="F18" s="15" t="s">
        <v>32</v>
      </c>
      <c r="G18" s="16" t="s">
        <v>32</v>
      </c>
      <c r="H18" s="15" t="s">
        <v>32</v>
      </c>
      <c r="I18" s="16">
        <v>2.0833333333333299</v>
      </c>
      <c r="J18" s="15" t="s">
        <v>32</v>
      </c>
      <c r="K18" s="16">
        <v>1.9425019425019401</v>
      </c>
      <c r="L18" s="15" t="s">
        <v>32</v>
      </c>
      <c r="M18" s="16">
        <v>5.8333333333333304</v>
      </c>
      <c r="N18" s="15" t="s">
        <v>32</v>
      </c>
      <c r="O18" s="16" t="s">
        <v>32</v>
      </c>
      <c r="P18" s="15" t="s">
        <v>32</v>
      </c>
    </row>
    <row r="19" spans="1:16">
      <c r="A19" s="65"/>
      <c r="B19" s="62" t="s">
        <v>52</v>
      </c>
      <c r="C19" s="63"/>
      <c r="D19" s="15">
        <v>6.1062453750000003</v>
      </c>
      <c r="E19" s="16">
        <v>7.55</v>
      </c>
      <c r="F19" s="15" t="s">
        <v>32</v>
      </c>
      <c r="G19" s="16" t="s">
        <v>32</v>
      </c>
      <c r="H19" s="15" t="s">
        <v>32</v>
      </c>
      <c r="I19" s="16">
        <v>2.0083333333333302</v>
      </c>
      <c r="J19" s="15" t="s">
        <v>32</v>
      </c>
      <c r="K19" s="16">
        <v>2.2428460943542201</v>
      </c>
      <c r="L19" s="15" t="s">
        <v>32</v>
      </c>
      <c r="M19" s="16">
        <v>7.1416666666666702</v>
      </c>
      <c r="N19" s="15" t="s">
        <v>32</v>
      </c>
      <c r="O19" s="16" t="s">
        <v>32</v>
      </c>
      <c r="P19" s="15" t="s">
        <v>32</v>
      </c>
    </row>
    <row r="20" spans="1:16">
      <c r="A20" s="65"/>
      <c r="B20" s="62" t="s">
        <v>51</v>
      </c>
      <c r="C20" s="63"/>
      <c r="D20" s="15">
        <v>5.7835709</v>
      </c>
      <c r="E20" s="16">
        <v>7.6333333333333302</v>
      </c>
      <c r="F20" s="15" t="s">
        <v>32</v>
      </c>
      <c r="G20" s="16" t="s">
        <v>32</v>
      </c>
      <c r="H20" s="15" t="s">
        <v>32</v>
      </c>
      <c r="I20" s="16">
        <v>2.2083333333333299</v>
      </c>
      <c r="J20" s="15" t="s">
        <v>32</v>
      </c>
      <c r="K20" s="16">
        <v>3.60153256704981</v>
      </c>
      <c r="L20" s="15" t="s">
        <v>32</v>
      </c>
      <c r="M20" s="16">
        <v>7.6</v>
      </c>
      <c r="N20" s="15" t="s">
        <v>32</v>
      </c>
      <c r="O20" s="16" t="s">
        <v>32</v>
      </c>
      <c r="P20" s="15" t="s">
        <v>32</v>
      </c>
    </row>
    <row r="21" spans="1:16">
      <c r="A21" s="65"/>
      <c r="B21" s="62" t="s">
        <v>50</v>
      </c>
      <c r="C21" s="63"/>
      <c r="D21" s="15">
        <v>7.1561318916666696</v>
      </c>
      <c r="E21" s="16">
        <v>11.033333333333299</v>
      </c>
      <c r="F21" s="15" t="s">
        <v>32</v>
      </c>
      <c r="G21" s="16" t="s">
        <v>32</v>
      </c>
      <c r="H21" s="15" t="s">
        <v>32</v>
      </c>
      <c r="I21" s="16">
        <v>2.35</v>
      </c>
      <c r="J21" s="15" t="s">
        <v>32</v>
      </c>
      <c r="K21" s="16">
        <v>3.5364936042136899</v>
      </c>
      <c r="L21" s="15" t="s">
        <v>32</v>
      </c>
      <c r="M21" s="16">
        <v>9.7083333333333304</v>
      </c>
      <c r="N21" s="15" t="s">
        <v>32</v>
      </c>
      <c r="O21" s="16" t="s">
        <v>32</v>
      </c>
      <c r="P21" s="15" t="s">
        <v>32</v>
      </c>
    </row>
    <row r="22" spans="1:16">
      <c r="A22" s="65"/>
      <c r="B22" s="62" t="s">
        <v>49</v>
      </c>
      <c r="C22" s="63"/>
      <c r="D22" s="15">
        <v>9.9615932083333298</v>
      </c>
      <c r="E22" s="16">
        <v>12.033333333333299</v>
      </c>
      <c r="F22" s="15">
        <v>8.7583333333333293</v>
      </c>
      <c r="G22" s="16" t="s">
        <v>32</v>
      </c>
      <c r="H22" s="15">
        <v>7.3666666666666698</v>
      </c>
      <c r="I22" s="16">
        <v>2.6583333333333301</v>
      </c>
      <c r="J22" s="15" t="s">
        <v>32</v>
      </c>
      <c r="K22" s="16">
        <v>5.6631892697466499</v>
      </c>
      <c r="L22" s="15">
        <v>10.8166666666667</v>
      </c>
      <c r="M22" s="16">
        <v>9.6166666666666707</v>
      </c>
      <c r="N22" s="15" t="s">
        <v>32</v>
      </c>
      <c r="O22" s="16" t="s">
        <v>32</v>
      </c>
      <c r="P22" s="15" t="s">
        <v>32</v>
      </c>
    </row>
    <row r="23" spans="1:16">
      <c r="A23" s="65"/>
      <c r="B23" s="62" t="s">
        <v>48</v>
      </c>
      <c r="C23" s="63"/>
      <c r="D23" s="15">
        <v>8.9896803750000007</v>
      </c>
      <c r="E23" s="16">
        <v>11.35</v>
      </c>
      <c r="F23" s="15">
        <v>10.050000000000001</v>
      </c>
      <c r="G23" s="16" t="s">
        <v>32</v>
      </c>
      <c r="H23" s="15">
        <v>7.8333333333333304</v>
      </c>
      <c r="I23" s="16">
        <v>2.7083333333333299</v>
      </c>
      <c r="J23" s="15" t="s">
        <v>32</v>
      </c>
      <c r="K23" s="16">
        <v>5.7437407952871897</v>
      </c>
      <c r="L23" s="15">
        <v>10.858333333333301</v>
      </c>
      <c r="M23" s="16">
        <v>7.5250000000000004</v>
      </c>
      <c r="N23" s="15" t="s">
        <v>32</v>
      </c>
      <c r="O23" s="16" t="s">
        <v>32</v>
      </c>
      <c r="P23" s="15" t="s">
        <v>32</v>
      </c>
    </row>
    <row r="24" spans="1:16">
      <c r="A24" s="65"/>
      <c r="B24" s="62" t="s">
        <v>47</v>
      </c>
      <c r="C24" s="63"/>
      <c r="D24" s="15">
        <v>8.2629863083333301</v>
      </c>
      <c r="E24" s="16">
        <v>10.6666666666667</v>
      </c>
      <c r="F24" s="15">
        <v>10.383333333333301</v>
      </c>
      <c r="G24" s="16" t="s">
        <v>32</v>
      </c>
      <c r="H24" s="15">
        <v>8.1416666666666693</v>
      </c>
      <c r="I24" s="16">
        <v>2.6166666666666698</v>
      </c>
      <c r="J24" s="15" t="s">
        <v>32</v>
      </c>
      <c r="K24" s="16">
        <v>4.1816870944484501</v>
      </c>
      <c r="L24" s="15">
        <v>11.2</v>
      </c>
      <c r="M24" s="16">
        <v>7.19166666666667</v>
      </c>
      <c r="N24" s="15" t="s">
        <v>32</v>
      </c>
      <c r="O24" s="16" t="s">
        <v>32</v>
      </c>
      <c r="P24" s="15" t="s">
        <v>32</v>
      </c>
    </row>
    <row r="25" spans="1:16">
      <c r="A25" s="65"/>
      <c r="B25" s="62" t="s">
        <v>46</v>
      </c>
      <c r="C25" s="63"/>
      <c r="D25" s="15">
        <v>8.0810387166666704</v>
      </c>
      <c r="E25" s="16">
        <v>9.6750000000000007</v>
      </c>
      <c r="F25" s="15">
        <v>10.55</v>
      </c>
      <c r="G25" s="16" t="s">
        <v>32</v>
      </c>
      <c r="H25" s="15">
        <v>8.8833333333333293</v>
      </c>
      <c r="I25" s="16">
        <v>2.7583333333333302</v>
      </c>
      <c r="J25" s="15" t="s">
        <v>32</v>
      </c>
      <c r="K25" s="16">
        <v>4.1749999999999998</v>
      </c>
      <c r="L25" s="15">
        <v>11.241666666666699</v>
      </c>
      <c r="M25" s="16">
        <v>6.9916666666666698</v>
      </c>
      <c r="N25" s="15" t="s">
        <v>32</v>
      </c>
      <c r="O25" s="16" t="s">
        <v>32</v>
      </c>
      <c r="P25" s="15" t="s">
        <v>32</v>
      </c>
    </row>
    <row r="26" spans="1:16">
      <c r="A26" s="65"/>
      <c r="B26" s="62" t="s">
        <v>45</v>
      </c>
      <c r="C26" s="63"/>
      <c r="D26" s="15">
        <v>8.108039625</v>
      </c>
      <c r="E26" s="16">
        <v>8.8333333333333304</v>
      </c>
      <c r="F26" s="15">
        <v>10.65</v>
      </c>
      <c r="G26" s="16" t="s">
        <v>32</v>
      </c>
      <c r="H26" s="15">
        <v>9.6333333333333293</v>
      </c>
      <c r="I26" s="16">
        <v>2.85</v>
      </c>
      <c r="J26" s="15" t="s">
        <v>32</v>
      </c>
      <c r="K26" s="16">
        <v>4.2249999999999996</v>
      </c>
      <c r="L26" s="15">
        <v>10.324999999999999</v>
      </c>
      <c r="M26" s="16">
        <v>6.19166666666667</v>
      </c>
      <c r="N26" s="15" t="s">
        <v>32</v>
      </c>
      <c r="O26" s="16" t="s">
        <v>32</v>
      </c>
      <c r="P26" s="15" t="s">
        <v>32</v>
      </c>
    </row>
    <row r="27" spans="1:16">
      <c r="A27" s="65"/>
      <c r="B27" s="62" t="s">
        <v>44</v>
      </c>
      <c r="C27" s="63"/>
      <c r="D27" s="15">
        <v>7.2279543000000004</v>
      </c>
      <c r="E27" s="16">
        <v>7.7666666666666702</v>
      </c>
      <c r="F27" s="15">
        <v>10.0666666666667</v>
      </c>
      <c r="G27" s="16" t="s">
        <v>32</v>
      </c>
      <c r="H27" s="15">
        <v>9.6999999999999993</v>
      </c>
      <c r="I27" s="16">
        <v>2.5333333333333301</v>
      </c>
      <c r="J27" s="15" t="s">
        <v>32</v>
      </c>
      <c r="K27" s="16">
        <v>5.8</v>
      </c>
      <c r="L27" s="15">
        <v>8.5083333333333293</v>
      </c>
      <c r="M27" s="16">
        <v>5.4916666666666698</v>
      </c>
      <c r="N27" s="15" t="s">
        <v>32</v>
      </c>
      <c r="O27" s="16" t="s">
        <v>32</v>
      </c>
      <c r="P27" s="15" t="s">
        <v>32</v>
      </c>
    </row>
    <row r="28" spans="1:16">
      <c r="A28" s="65"/>
      <c r="B28" s="62" t="s">
        <v>43</v>
      </c>
      <c r="C28" s="63"/>
      <c r="D28" s="15">
        <v>6.1798254583333296</v>
      </c>
      <c r="E28" s="16">
        <v>7.56666666666667</v>
      </c>
      <c r="F28" s="15">
        <v>9.6750000000000007</v>
      </c>
      <c r="G28" s="16" t="s">
        <v>32</v>
      </c>
      <c r="H28" s="15">
        <v>9.6999999999999993</v>
      </c>
      <c r="I28" s="16">
        <v>2.2666666666666702</v>
      </c>
      <c r="J28" s="15">
        <v>2.5833333333333299</v>
      </c>
      <c r="K28" s="16">
        <v>7.2750000000000004</v>
      </c>
      <c r="L28" s="15">
        <v>7.1083333333333298</v>
      </c>
      <c r="M28" s="16">
        <v>5.2666666666666702</v>
      </c>
      <c r="N28" s="15" t="s">
        <v>32</v>
      </c>
      <c r="O28" s="16" t="s">
        <v>32</v>
      </c>
      <c r="P28" s="15" t="s">
        <v>32</v>
      </c>
    </row>
    <row r="29" spans="1:16">
      <c r="A29" s="65"/>
      <c r="B29" s="62" t="s">
        <v>42</v>
      </c>
      <c r="C29" s="63"/>
      <c r="D29" s="15">
        <v>6.9230000333333299</v>
      </c>
      <c r="E29" s="16">
        <v>8.15</v>
      </c>
      <c r="F29" s="15">
        <v>9.3666666666666707</v>
      </c>
      <c r="G29" s="16" t="s">
        <v>32</v>
      </c>
      <c r="H29" s="15">
        <v>8.8666666666666707</v>
      </c>
      <c r="I29" s="16">
        <v>2.1083333333333298</v>
      </c>
      <c r="J29" s="15">
        <v>2.4583333333333299</v>
      </c>
      <c r="K29" s="16">
        <v>7.9749999999999996</v>
      </c>
      <c r="L29" s="15">
        <v>6.8666666666666698</v>
      </c>
      <c r="M29" s="16">
        <v>5.6166666666666698</v>
      </c>
      <c r="N29" s="15" t="s">
        <v>32</v>
      </c>
      <c r="O29" s="16" t="s">
        <v>32</v>
      </c>
      <c r="P29" s="15" t="s">
        <v>32</v>
      </c>
    </row>
    <row r="30" spans="1:16">
      <c r="A30" s="65"/>
      <c r="B30" s="62" t="s">
        <v>41</v>
      </c>
      <c r="C30" s="63"/>
      <c r="D30" s="15">
        <v>9.5765219083333299</v>
      </c>
      <c r="E30" s="16">
        <v>10.324999999999999</v>
      </c>
      <c r="F30" s="15">
        <v>9.625</v>
      </c>
      <c r="G30" s="16">
        <v>5.5250000000000004</v>
      </c>
      <c r="H30" s="15">
        <v>8.5166666666666693</v>
      </c>
      <c r="I30" s="16">
        <v>2.1</v>
      </c>
      <c r="J30" s="15">
        <v>2.4500000000000002</v>
      </c>
      <c r="K30" s="16">
        <v>10.6</v>
      </c>
      <c r="L30" s="15">
        <v>8.5916666666666703</v>
      </c>
      <c r="M30" s="16">
        <v>6.81666666666667</v>
      </c>
      <c r="N30" s="15" t="s">
        <v>32</v>
      </c>
      <c r="O30" s="16">
        <v>6.3668150805467398</v>
      </c>
      <c r="P30" s="15">
        <v>6.6181930858472704</v>
      </c>
    </row>
    <row r="31" spans="1:16">
      <c r="A31" s="65"/>
      <c r="B31" s="62" t="s">
        <v>40</v>
      </c>
      <c r="C31" s="63"/>
      <c r="D31" s="15">
        <v>10.7281354916667</v>
      </c>
      <c r="E31" s="16">
        <v>11.1916666666667</v>
      </c>
      <c r="F31" s="15">
        <v>10.641666666666699</v>
      </c>
      <c r="G31" s="16">
        <v>6.56666666666667</v>
      </c>
      <c r="H31" s="15">
        <v>8.7916666666666696</v>
      </c>
      <c r="I31" s="16">
        <v>2.15</v>
      </c>
      <c r="J31" s="15">
        <v>2.5249999999999999</v>
      </c>
      <c r="K31" s="16">
        <v>10.65</v>
      </c>
      <c r="L31" s="15">
        <v>9.7666666666666693</v>
      </c>
      <c r="M31" s="16">
        <v>7.5083333333333302</v>
      </c>
      <c r="N31" s="15" t="s">
        <v>32</v>
      </c>
      <c r="O31" s="16">
        <v>6.9990415626685003</v>
      </c>
      <c r="P31" s="15">
        <v>7.2034131527165401</v>
      </c>
    </row>
    <row r="32" spans="1:16">
      <c r="A32" s="65"/>
      <c r="B32" s="62" t="s">
        <v>39</v>
      </c>
      <c r="C32" s="63"/>
      <c r="D32" s="15">
        <v>10.8746652666667</v>
      </c>
      <c r="E32" s="16">
        <v>11.4</v>
      </c>
      <c r="F32" s="15">
        <v>11.824999999999999</v>
      </c>
      <c r="G32" s="16">
        <v>7.7916666666666696</v>
      </c>
      <c r="H32" s="15">
        <v>9.7249999999999996</v>
      </c>
      <c r="I32" s="16">
        <v>2.5</v>
      </c>
      <c r="J32" s="15">
        <v>2.9</v>
      </c>
      <c r="K32" s="16">
        <v>9.8000000000000007</v>
      </c>
      <c r="L32" s="15">
        <v>10.1916666666667</v>
      </c>
      <c r="M32" s="16">
        <v>6.9</v>
      </c>
      <c r="N32" s="15" t="s">
        <v>32</v>
      </c>
      <c r="O32" s="16">
        <v>7.1923453738961998</v>
      </c>
      <c r="P32" s="15">
        <v>7.6394617431573497</v>
      </c>
    </row>
    <row r="33" spans="1:16">
      <c r="A33" s="65"/>
      <c r="B33" s="62" t="s">
        <v>38</v>
      </c>
      <c r="C33" s="63"/>
      <c r="D33" s="15">
        <v>9.7221902583333293</v>
      </c>
      <c r="E33" s="16">
        <v>10.4166666666667</v>
      </c>
      <c r="F33" s="15">
        <v>12.275</v>
      </c>
      <c r="G33" s="16">
        <v>8.4499999999999993</v>
      </c>
      <c r="H33" s="15">
        <v>10.65</v>
      </c>
      <c r="I33" s="16">
        <v>2.8916666666666702</v>
      </c>
      <c r="J33" s="15">
        <v>2.4750000000000001</v>
      </c>
      <c r="K33" s="16">
        <v>8.35</v>
      </c>
      <c r="L33" s="15">
        <v>9.3000000000000007</v>
      </c>
      <c r="M33" s="16">
        <v>6.0833333333333304</v>
      </c>
      <c r="N33" s="15" t="s">
        <v>32</v>
      </c>
      <c r="O33" s="16">
        <v>7.0001979637849798</v>
      </c>
      <c r="P33" s="15">
        <v>7.5483025128544101</v>
      </c>
    </row>
    <row r="34" spans="1:16">
      <c r="A34" s="65"/>
      <c r="B34" s="62" t="s">
        <v>37</v>
      </c>
      <c r="C34" s="63"/>
      <c r="D34" s="15">
        <v>8.4722814750000008</v>
      </c>
      <c r="E34" s="16">
        <v>9.5083333333333293</v>
      </c>
      <c r="F34" s="15">
        <v>11.95</v>
      </c>
      <c r="G34" s="16">
        <v>8.25</v>
      </c>
      <c r="H34" s="15">
        <v>11.1833333333333</v>
      </c>
      <c r="I34" s="16">
        <v>3.15</v>
      </c>
      <c r="J34" s="15">
        <v>2.06666666666667</v>
      </c>
      <c r="K34" s="16">
        <v>6.45</v>
      </c>
      <c r="L34" s="15">
        <v>8.4916666666666707</v>
      </c>
      <c r="M34" s="16">
        <v>5.6083333333333298</v>
      </c>
      <c r="N34" s="15" t="s">
        <v>32</v>
      </c>
      <c r="O34" s="16">
        <v>6.7265394120516104</v>
      </c>
      <c r="P34" s="15">
        <v>7.4021321865577896</v>
      </c>
    </row>
    <row r="35" spans="1:16">
      <c r="A35" s="65"/>
      <c r="B35" s="62" t="s">
        <v>36</v>
      </c>
      <c r="C35" s="63"/>
      <c r="D35" s="15">
        <v>8.5061140333333292</v>
      </c>
      <c r="E35" s="16">
        <v>9.6083333333333307</v>
      </c>
      <c r="F35" s="15">
        <v>12.4</v>
      </c>
      <c r="G35" s="16">
        <v>8.94166666666667</v>
      </c>
      <c r="H35" s="15">
        <v>11.1666666666667</v>
      </c>
      <c r="I35" s="16">
        <v>3.35</v>
      </c>
      <c r="J35" s="15">
        <v>2.05833333333333</v>
      </c>
      <c r="K35" s="16">
        <v>6.3</v>
      </c>
      <c r="L35" s="15">
        <v>7.9083333333333297</v>
      </c>
      <c r="M35" s="16">
        <v>5.4166666666666696</v>
      </c>
      <c r="N35" s="15" t="s">
        <v>32</v>
      </c>
      <c r="O35" s="16">
        <v>6.7566372272021296</v>
      </c>
      <c r="P35" s="15">
        <v>7.2064298573411802</v>
      </c>
    </row>
    <row r="36" spans="1:16">
      <c r="A36" s="65"/>
      <c r="B36" s="62" t="s">
        <v>35</v>
      </c>
      <c r="C36" s="63"/>
      <c r="D36" s="15">
        <v>8.3624873750000006</v>
      </c>
      <c r="E36" s="16">
        <v>9.1166666666666707</v>
      </c>
      <c r="F36" s="15">
        <v>12.3333333333333</v>
      </c>
      <c r="G36" s="16">
        <v>9.6750000000000007</v>
      </c>
      <c r="H36" s="15">
        <v>11.216666666666701</v>
      </c>
      <c r="I36" s="16">
        <v>3.4</v>
      </c>
      <c r="J36" s="15">
        <v>2.6166666666666698</v>
      </c>
      <c r="K36" s="16">
        <v>6.8250000000000002</v>
      </c>
      <c r="L36" s="15">
        <v>6.80833333333333</v>
      </c>
      <c r="M36" s="16">
        <v>4.95</v>
      </c>
      <c r="N36" s="15" t="s">
        <v>32</v>
      </c>
      <c r="O36" s="16">
        <v>6.5369362913907496</v>
      </c>
      <c r="P36" s="15">
        <v>6.85123844015492</v>
      </c>
    </row>
    <row r="37" spans="1:16">
      <c r="A37" s="65"/>
      <c r="B37" s="62" t="s">
        <v>34</v>
      </c>
      <c r="C37" s="63"/>
      <c r="D37" s="15">
        <v>7.6774294166666701</v>
      </c>
      <c r="E37" s="16">
        <v>8.2833333333333297</v>
      </c>
      <c r="F37" s="15">
        <v>12.05</v>
      </c>
      <c r="G37" s="16">
        <v>9.4499999999999993</v>
      </c>
      <c r="H37" s="15">
        <v>11.3</v>
      </c>
      <c r="I37" s="16">
        <v>4.1083333333333298</v>
      </c>
      <c r="J37" s="15">
        <v>6.95</v>
      </c>
      <c r="K37" s="16">
        <v>7.7249999999999996</v>
      </c>
      <c r="L37" s="15">
        <v>6.1416666666666702</v>
      </c>
      <c r="M37" s="16">
        <v>4.5083333333333302</v>
      </c>
      <c r="N37" s="15" t="s">
        <v>32</v>
      </c>
      <c r="O37" s="16">
        <v>6.3690251433324701</v>
      </c>
      <c r="P37" s="15">
        <v>6.7718661013619004</v>
      </c>
    </row>
    <row r="38" spans="1:16">
      <c r="A38" s="65"/>
      <c r="B38" s="62" t="s">
        <v>33</v>
      </c>
      <c r="C38" s="63"/>
      <c r="D38" s="15">
        <v>6.8737913666666701</v>
      </c>
      <c r="E38" s="16">
        <v>7.5916666666666703</v>
      </c>
      <c r="F38" s="15">
        <v>11.3166666666667</v>
      </c>
      <c r="G38" s="16">
        <v>8.625</v>
      </c>
      <c r="H38" s="15">
        <v>10.866666666666699</v>
      </c>
      <c r="I38" s="16">
        <v>4.68333333333333</v>
      </c>
      <c r="J38" s="15">
        <v>6.5833333333333304</v>
      </c>
      <c r="K38" s="16">
        <v>7.0250000000000004</v>
      </c>
      <c r="L38" s="15">
        <v>5.9166666666666696</v>
      </c>
      <c r="M38" s="16">
        <v>4.2166666666666703</v>
      </c>
      <c r="N38" s="15" t="s">
        <v>32</v>
      </c>
      <c r="O38" s="16">
        <v>6.1318552473947898</v>
      </c>
      <c r="P38" s="15">
        <v>6.6077834559219699</v>
      </c>
    </row>
    <row r="39" spans="1:16">
      <c r="A39" s="65"/>
      <c r="B39" s="62" t="s">
        <v>31</v>
      </c>
      <c r="C39" s="63"/>
      <c r="D39" s="15">
        <v>6.2855462083333302</v>
      </c>
      <c r="E39" s="16">
        <v>6.81666666666667</v>
      </c>
      <c r="F39" s="15">
        <v>9.5583333333333407</v>
      </c>
      <c r="G39" s="16">
        <v>8.0083333333333293</v>
      </c>
      <c r="H39" s="15">
        <v>10.050000000000001</v>
      </c>
      <c r="I39" s="16">
        <v>4.7166666666666703</v>
      </c>
      <c r="J39" s="15">
        <v>4.4249999999999998</v>
      </c>
      <c r="K39" s="16">
        <v>6.15</v>
      </c>
      <c r="L39" s="15">
        <v>5.3666666666666698</v>
      </c>
      <c r="M39" s="16">
        <v>3.9916666666666698</v>
      </c>
      <c r="N39" s="15">
        <v>8.9833333333333307</v>
      </c>
      <c r="O39" s="16">
        <v>5.6914419589439902</v>
      </c>
      <c r="P39" s="15">
        <v>6.1640481677602503</v>
      </c>
    </row>
    <row r="40" spans="1:16">
      <c r="A40" s="65"/>
      <c r="B40" s="62" t="s">
        <v>30</v>
      </c>
      <c r="C40" s="63"/>
      <c r="D40" s="15">
        <v>6.7421730416666703</v>
      </c>
      <c r="E40" s="16">
        <v>7.2166666666666703</v>
      </c>
      <c r="F40" s="15">
        <v>8.7416666666666707</v>
      </c>
      <c r="G40" s="16">
        <v>7.8583333333333298</v>
      </c>
      <c r="H40" s="15">
        <v>9.0083333333333293</v>
      </c>
      <c r="I40" s="16">
        <v>5.0333333333333297</v>
      </c>
      <c r="J40" s="15">
        <v>4.0166666666666702</v>
      </c>
      <c r="K40" s="16">
        <v>5.45</v>
      </c>
      <c r="L40" s="15">
        <v>5</v>
      </c>
      <c r="M40" s="16">
        <v>4.7333333333333298</v>
      </c>
      <c r="N40" s="15">
        <v>8.7333333333333307</v>
      </c>
      <c r="O40" s="16">
        <v>5.8919877730497898</v>
      </c>
      <c r="P40" s="15">
        <v>6.3565396580875104</v>
      </c>
    </row>
    <row r="41" spans="1:16">
      <c r="A41" s="65"/>
      <c r="B41" s="62" t="s">
        <v>29</v>
      </c>
      <c r="C41" s="63"/>
      <c r="D41" s="15">
        <v>6.3689113333333296</v>
      </c>
      <c r="E41" s="16">
        <v>7.6749999999999998</v>
      </c>
      <c r="F41" s="15">
        <v>8.6333333333333293</v>
      </c>
      <c r="G41" s="16">
        <v>8.68333333333333</v>
      </c>
      <c r="H41" s="15">
        <v>8.4749999999999996</v>
      </c>
      <c r="I41" s="16">
        <v>5.375</v>
      </c>
      <c r="J41" s="15">
        <v>3.2833333333333301</v>
      </c>
      <c r="K41" s="16">
        <v>5.3</v>
      </c>
      <c r="L41" s="15">
        <v>5.1333333333333302</v>
      </c>
      <c r="M41" s="16">
        <v>5.7750000000000004</v>
      </c>
      <c r="N41" s="15">
        <v>9.0500000000000007</v>
      </c>
      <c r="O41" s="16">
        <v>6.4787396286770802</v>
      </c>
      <c r="P41" s="15">
        <v>6.9000857316177804</v>
      </c>
    </row>
    <row r="42" spans="1:16">
      <c r="A42" s="65"/>
      <c r="B42" s="62" t="s">
        <v>28</v>
      </c>
      <c r="C42" s="63"/>
      <c r="D42" s="15">
        <v>5.9284202916666704</v>
      </c>
      <c r="E42" s="16">
        <v>7.5750000000000002</v>
      </c>
      <c r="F42" s="15">
        <v>8.5</v>
      </c>
      <c r="G42" s="16">
        <v>9.80833333333333</v>
      </c>
      <c r="H42" s="15">
        <v>8.43333333333333</v>
      </c>
      <c r="I42" s="16">
        <v>5.2583333333333302</v>
      </c>
      <c r="J42" s="15">
        <v>3.56666666666667</v>
      </c>
      <c r="K42" s="16">
        <v>4.7750000000000004</v>
      </c>
      <c r="L42" s="15">
        <v>4.95</v>
      </c>
      <c r="M42" s="16">
        <v>5.9916666666666698</v>
      </c>
      <c r="N42" s="15">
        <v>9.1583333333333297</v>
      </c>
      <c r="O42" s="16">
        <v>6.6389681246012699</v>
      </c>
      <c r="P42" s="15">
        <v>7.0544178528237804</v>
      </c>
    </row>
    <row r="43" spans="1:16">
      <c r="A43" s="65"/>
      <c r="B43" s="62" t="s">
        <v>27</v>
      </c>
      <c r="C43" s="63"/>
      <c r="D43" s="15">
        <v>5.3967335500000004</v>
      </c>
      <c r="E43" s="16">
        <v>7.19166666666667</v>
      </c>
      <c r="F43" s="15">
        <v>8.85</v>
      </c>
      <c r="G43" s="16">
        <v>10.5</v>
      </c>
      <c r="H43" s="15">
        <v>8</v>
      </c>
      <c r="I43" s="16">
        <v>4.7166666666666703</v>
      </c>
      <c r="J43" s="15">
        <v>3.68333333333333</v>
      </c>
      <c r="K43" s="16">
        <v>4.0250000000000004</v>
      </c>
      <c r="L43" s="15">
        <v>4.7</v>
      </c>
      <c r="M43" s="16">
        <v>5.5333333333333297</v>
      </c>
      <c r="N43" s="15">
        <v>9.2583333333333293</v>
      </c>
      <c r="O43" s="16">
        <v>6.3894130676980003</v>
      </c>
      <c r="P43" s="15">
        <v>6.9393759770964598</v>
      </c>
    </row>
    <row r="44" spans="1:16">
      <c r="A44" s="65"/>
      <c r="B44" s="62" t="s">
        <v>26</v>
      </c>
      <c r="C44" s="63"/>
      <c r="D44" s="15">
        <v>5.0338807416666702</v>
      </c>
      <c r="E44" s="16">
        <v>6.7583333333333302</v>
      </c>
      <c r="F44" s="15">
        <v>8.8666666666666707</v>
      </c>
      <c r="G44" s="16">
        <v>11.283333333333299</v>
      </c>
      <c r="H44" s="15">
        <v>7.7083333333333304</v>
      </c>
      <c r="I44" s="16">
        <v>4.4249999999999998</v>
      </c>
      <c r="J44" s="15">
        <v>3.7333333333333298</v>
      </c>
      <c r="K44" s="16">
        <v>3.8250000000000002</v>
      </c>
      <c r="L44" s="15">
        <v>4.7916666666666696</v>
      </c>
      <c r="M44" s="16">
        <v>5.06666666666667</v>
      </c>
      <c r="N44" s="15">
        <v>9.0083333333333293</v>
      </c>
      <c r="O44" s="16">
        <v>6.21152795932018</v>
      </c>
      <c r="P44" s="15">
        <v>6.6396881178293103</v>
      </c>
    </row>
    <row r="45" spans="1:16">
      <c r="A45" s="65"/>
      <c r="B45" s="62" t="s">
        <v>25</v>
      </c>
      <c r="C45" s="63"/>
      <c r="D45" s="15">
        <v>4.7852397250000003</v>
      </c>
      <c r="E45" s="16">
        <v>6.3333333333333304</v>
      </c>
      <c r="F45" s="15">
        <v>8.8416666666666703</v>
      </c>
      <c r="G45" s="16">
        <v>10.275</v>
      </c>
      <c r="H45" s="15">
        <v>6.7916666666666696</v>
      </c>
      <c r="I45" s="16">
        <v>4.1416666666666702</v>
      </c>
      <c r="J45" s="15">
        <v>3.4666666666666699</v>
      </c>
      <c r="K45" s="16">
        <v>3.85</v>
      </c>
      <c r="L45" s="15">
        <v>5.35</v>
      </c>
      <c r="M45" s="16">
        <v>4.6166666666666698</v>
      </c>
      <c r="N45" s="15">
        <v>8.2333333333333307</v>
      </c>
      <c r="O45" s="16">
        <v>5.8021232672635401</v>
      </c>
      <c r="P45" s="15">
        <v>6.1030220975252201</v>
      </c>
    </row>
    <row r="46" spans="1:16">
      <c r="A46" s="65"/>
      <c r="B46" s="62" t="s">
        <v>24</v>
      </c>
      <c r="C46" s="63"/>
      <c r="D46" s="15">
        <v>4.3791515083333303</v>
      </c>
      <c r="E46" s="16">
        <v>6.05</v>
      </c>
      <c r="F46" s="15">
        <v>7.9916666666666698</v>
      </c>
      <c r="G46" s="16">
        <v>8.5416666666666696</v>
      </c>
      <c r="H46" s="15">
        <v>6.0750000000000002</v>
      </c>
      <c r="I46" s="16">
        <v>3.8416666666666699</v>
      </c>
      <c r="J46" s="15">
        <v>3.25</v>
      </c>
      <c r="K46" s="16">
        <v>3.65</v>
      </c>
      <c r="L46" s="15">
        <v>5.2750000000000004</v>
      </c>
      <c r="M46" s="16">
        <v>4.6166666666666698</v>
      </c>
      <c r="N46" s="15">
        <v>7.18333333333333</v>
      </c>
      <c r="O46" s="16">
        <v>5.4064585379036298</v>
      </c>
      <c r="P46" s="15">
        <v>5.6256292289917997</v>
      </c>
    </row>
    <row r="47" spans="1:16">
      <c r="A47" s="65"/>
      <c r="B47" s="62" t="s">
        <v>23</v>
      </c>
      <c r="C47" s="63"/>
      <c r="D47" s="15">
        <v>4.2343297083333296</v>
      </c>
      <c r="E47" s="16">
        <v>6.1416666666666702</v>
      </c>
      <c r="F47" s="15">
        <v>7.4249999999999998</v>
      </c>
      <c r="G47" s="16">
        <v>7.4249999999999998</v>
      </c>
      <c r="H47" s="15">
        <v>6.7083333333333304</v>
      </c>
      <c r="I47" s="16">
        <v>3.9916666666666698</v>
      </c>
      <c r="J47" s="15">
        <v>3.1749999999999998</v>
      </c>
      <c r="K47" s="16">
        <v>4.1500000000000004</v>
      </c>
      <c r="L47" s="15">
        <v>5.6166666666666698</v>
      </c>
      <c r="M47" s="16">
        <v>5.7750000000000004</v>
      </c>
      <c r="N47" s="15">
        <v>7.0416666666666696</v>
      </c>
      <c r="O47" s="16">
        <v>5.82940200089973</v>
      </c>
      <c r="P47" s="15">
        <v>5.9586643193143303</v>
      </c>
    </row>
    <row r="48" spans="1:16">
      <c r="A48" s="65"/>
      <c r="B48" s="62" t="s">
        <v>22</v>
      </c>
      <c r="C48" s="63"/>
      <c r="D48" s="15">
        <v>5.5603854333333302</v>
      </c>
      <c r="E48" s="16">
        <v>8.35</v>
      </c>
      <c r="F48" s="15">
        <v>9.1083333333333307</v>
      </c>
      <c r="G48" s="16">
        <v>7.6416666666666702</v>
      </c>
      <c r="H48" s="15">
        <v>7.75</v>
      </c>
      <c r="I48" s="16">
        <v>5.06666666666667</v>
      </c>
      <c r="J48" s="15">
        <v>3.65</v>
      </c>
      <c r="K48" s="16">
        <v>6.125</v>
      </c>
      <c r="L48" s="15">
        <v>7.55</v>
      </c>
      <c r="M48" s="16">
        <v>9.2666666666666693</v>
      </c>
      <c r="N48" s="15">
        <v>8.9583333333333304</v>
      </c>
      <c r="O48" s="16">
        <v>8.0002196718023804</v>
      </c>
      <c r="P48" s="15">
        <v>8.1320683156304696</v>
      </c>
    </row>
    <row r="49" spans="1:16">
      <c r="A49" s="65"/>
      <c r="B49" s="62" t="s">
        <v>21</v>
      </c>
      <c r="C49" s="63"/>
      <c r="D49" s="17">
        <v>5.21334044166667</v>
      </c>
      <c r="E49" s="18">
        <v>8.05833333333333</v>
      </c>
      <c r="F49" s="18">
        <v>9.2666666666666693</v>
      </c>
      <c r="G49" s="17">
        <v>6.9666666666666703</v>
      </c>
      <c r="H49" s="17">
        <v>8.35</v>
      </c>
      <c r="I49" s="18">
        <v>5.05</v>
      </c>
      <c r="J49" s="17">
        <v>3.7083333333333299</v>
      </c>
      <c r="K49" s="18">
        <v>6.15</v>
      </c>
      <c r="L49" s="18">
        <v>7.80833333333333</v>
      </c>
      <c r="M49" s="17">
        <v>9.6166666666666707</v>
      </c>
      <c r="N49" s="17">
        <v>9.65</v>
      </c>
      <c r="O49" s="18">
        <v>8.1461047073470301</v>
      </c>
      <c r="P49" s="17">
        <v>8.3667352988511006</v>
      </c>
    </row>
    <row r="50" spans="1:16">
      <c r="A50" s="65"/>
      <c r="B50" s="62" t="s">
        <v>20</v>
      </c>
      <c r="C50" s="63"/>
      <c r="D50" s="17">
        <v>5.08119518333333</v>
      </c>
      <c r="E50" s="18">
        <v>7.5250000000000004</v>
      </c>
      <c r="F50" s="18">
        <v>9.1833333333333407</v>
      </c>
      <c r="G50" s="17">
        <v>5.8333333333333304</v>
      </c>
      <c r="H50" s="17">
        <v>8.35</v>
      </c>
      <c r="I50" s="18">
        <v>4.5833333333333304</v>
      </c>
      <c r="J50" s="17">
        <v>3.4083333333333301</v>
      </c>
      <c r="K50" s="18">
        <v>5.95</v>
      </c>
      <c r="L50" s="18">
        <v>8.05833333333333</v>
      </c>
      <c r="M50" s="17">
        <v>8.9499999999999993</v>
      </c>
      <c r="N50" s="17">
        <v>9.6666666666666696</v>
      </c>
      <c r="O50" s="18">
        <v>7.6350744833632902</v>
      </c>
      <c r="P50" s="17">
        <v>7.9752350554857401</v>
      </c>
    </row>
    <row r="51" spans="1:16">
      <c r="A51" s="65"/>
      <c r="B51" s="62" t="s">
        <v>19</v>
      </c>
      <c r="C51" s="63"/>
      <c r="D51" s="17">
        <v>5.2233758583333296</v>
      </c>
      <c r="E51" s="18">
        <v>7.2916666666666696</v>
      </c>
      <c r="F51" s="18">
        <v>9.7666666666666693</v>
      </c>
      <c r="G51" s="17">
        <v>5.3833333333333302</v>
      </c>
      <c r="H51" s="17">
        <v>10.641666666666699</v>
      </c>
      <c r="I51" s="18">
        <v>4.3499999999999996</v>
      </c>
      <c r="J51" s="17">
        <v>3.2250000000000001</v>
      </c>
      <c r="K51" s="18">
        <v>6.4</v>
      </c>
      <c r="L51" s="18">
        <v>7.9249999999999998</v>
      </c>
      <c r="M51" s="17">
        <v>8.06666666666667</v>
      </c>
      <c r="N51" s="17">
        <v>10.491666666666699</v>
      </c>
      <c r="O51" s="18">
        <v>7.3609976794678698</v>
      </c>
      <c r="P51" s="17">
        <v>7.9700993715813402</v>
      </c>
    </row>
    <row r="52" spans="1:16" ht="12.75" thickBot="1">
      <c r="A52" s="66"/>
      <c r="B52" s="62" t="s">
        <v>18</v>
      </c>
      <c r="C52" s="63"/>
      <c r="D52" s="17">
        <v>5.6619397999999999</v>
      </c>
      <c r="E52" s="18">
        <v>7.0833333333333304</v>
      </c>
      <c r="F52" s="18">
        <v>10.3166666666667</v>
      </c>
      <c r="G52" s="17">
        <v>5.2416666666666698</v>
      </c>
      <c r="H52" s="17">
        <v>12.133333333333301</v>
      </c>
      <c r="I52" s="18">
        <v>4.0250000000000004</v>
      </c>
      <c r="J52" s="17">
        <v>3.1</v>
      </c>
      <c r="K52" s="18">
        <v>5.75</v>
      </c>
      <c r="L52" s="18">
        <v>7.55</v>
      </c>
      <c r="M52" s="17">
        <v>7.375</v>
      </c>
      <c r="N52" s="17">
        <v>10.891666666666699</v>
      </c>
      <c r="O52" s="18">
        <v>7.0955729905779297</v>
      </c>
      <c r="P52" s="17">
        <v>7.9066693736073601</v>
      </c>
    </row>
    <row r="53" spans="1:16">
      <c r="B53" s="62" t="s">
        <v>75</v>
      </c>
      <c r="C53" s="63"/>
      <c r="D53" s="58">
        <v>6.077</v>
      </c>
      <c r="E53" s="18">
        <v>6.9420000000000002</v>
      </c>
      <c r="F53" s="18">
        <v>10.3</v>
      </c>
      <c r="G53" s="58">
        <v>4.992</v>
      </c>
      <c r="H53" s="58">
        <v>12.824999999999999</v>
      </c>
      <c r="I53" s="18">
        <v>3.5920000000000001</v>
      </c>
      <c r="J53" s="58">
        <v>3.492</v>
      </c>
      <c r="K53" s="18">
        <v>5.4249999999999998</v>
      </c>
      <c r="L53" s="18">
        <v>6.1779999999999999</v>
      </c>
      <c r="M53" s="58">
        <v>6.1669999999999998</v>
      </c>
      <c r="N53" s="58">
        <v>10.9</v>
      </c>
      <c r="O53" s="18">
        <v>6.3979999999999997</v>
      </c>
      <c r="P53" s="58">
        <v>7.4509999999999996</v>
      </c>
    </row>
    <row r="54" spans="1:16">
      <c r="B54" s="62" t="s">
        <v>233</v>
      </c>
      <c r="C54" s="63"/>
      <c r="D54" s="58">
        <v>6.056</v>
      </c>
      <c r="E54" s="18">
        <v>6.9420000000000002</v>
      </c>
      <c r="F54" s="18">
        <v>10.358000000000001</v>
      </c>
      <c r="G54" s="58">
        <v>4.633</v>
      </c>
      <c r="H54" s="58">
        <v>12.025</v>
      </c>
      <c r="I54" s="18">
        <v>3.375</v>
      </c>
      <c r="J54" s="58">
        <v>3.5920000000000001</v>
      </c>
      <c r="K54" s="18">
        <v>5.4</v>
      </c>
      <c r="L54" s="18">
        <v>5.3840000000000003</v>
      </c>
      <c r="M54" s="58">
        <v>5.2919999999999998</v>
      </c>
      <c r="N54" s="58">
        <v>10.067</v>
      </c>
      <c r="O54" s="18">
        <v>5.819</v>
      </c>
      <c r="P54" s="58">
        <v>6.883</v>
      </c>
    </row>
    <row r="55" spans="1:16">
      <c r="B55" s="62" t="s">
        <v>234</v>
      </c>
      <c r="C55" s="63"/>
      <c r="D55" s="58">
        <v>5.71</v>
      </c>
      <c r="E55" s="18">
        <v>7.05</v>
      </c>
      <c r="F55" s="18">
        <v>10.050000000000001</v>
      </c>
      <c r="G55" s="58">
        <v>4.133</v>
      </c>
      <c r="H55" s="58">
        <v>11.766999999999999</v>
      </c>
      <c r="I55" s="18">
        <v>3.117</v>
      </c>
      <c r="J55" s="58">
        <v>3.6749999999999998</v>
      </c>
      <c r="K55" s="18">
        <v>5.125</v>
      </c>
      <c r="L55" s="18">
        <v>4.8929999999999998</v>
      </c>
      <c r="M55" s="58">
        <v>4.867</v>
      </c>
      <c r="N55" s="58">
        <v>9.15</v>
      </c>
      <c r="O55" s="18">
        <v>5.4660000000000002</v>
      </c>
      <c r="P55" s="58">
        <v>6.4660000000000002</v>
      </c>
    </row>
    <row r="56" spans="1:16">
      <c r="B56" s="62" t="s">
        <v>235</v>
      </c>
      <c r="C56" s="63"/>
      <c r="D56" s="58">
        <v>5.5940000000000003</v>
      </c>
      <c r="E56" s="18">
        <v>6.4</v>
      </c>
      <c r="F56" s="18">
        <v>9.4329999999999998</v>
      </c>
      <c r="G56" s="58">
        <v>3.758</v>
      </c>
      <c r="H56" s="58">
        <v>11.275</v>
      </c>
      <c r="I56" s="18">
        <v>2.8079999999999998</v>
      </c>
      <c r="J56" s="58">
        <v>3.6829999999999998</v>
      </c>
      <c r="K56" s="18">
        <v>4.7249999999999996</v>
      </c>
      <c r="L56" s="18">
        <v>4.4020000000000001</v>
      </c>
      <c r="M56" s="58">
        <v>4.3499999999999996</v>
      </c>
      <c r="N56" s="58">
        <v>8.1579999999999995</v>
      </c>
      <c r="O56" s="18">
        <v>4.992</v>
      </c>
      <c r="P56" s="58">
        <v>5.9370000000000003</v>
      </c>
    </row>
    <row r="57" spans="1:16">
      <c r="B57" s="62" t="s">
        <v>240</v>
      </c>
      <c r="C57" s="63"/>
      <c r="D57" s="58">
        <v>5.3</v>
      </c>
      <c r="E57" s="18">
        <v>5.9</v>
      </c>
      <c r="F57" s="18">
        <v>9</v>
      </c>
      <c r="G57" s="58">
        <v>3.4</v>
      </c>
      <c r="H57" s="58">
        <v>10.6</v>
      </c>
      <c r="I57" s="18">
        <v>2.4</v>
      </c>
      <c r="J57" s="58">
        <v>3.8</v>
      </c>
      <c r="K57" s="18">
        <v>4.3</v>
      </c>
      <c r="L57" s="18">
        <v>4.0999999999999996</v>
      </c>
      <c r="M57" s="58">
        <v>3.9</v>
      </c>
      <c r="N57" s="58">
        <v>7.4</v>
      </c>
      <c r="O57" s="18">
        <v>4.5</v>
      </c>
      <c r="P57" s="58">
        <v>5.5</v>
      </c>
    </row>
    <row r="58" spans="1:16">
      <c r="B58" s="62" t="s">
        <v>248</v>
      </c>
      <c r="C58" s="63"/>
      <c r="D58" s="58">
        <v>5.2</v>
      </c>
      <c r="E58" s="18">
        <v>5.7</v>
      </c>
      <c r="F58" s="18">
        <v>8.4</v>
      </c>
      <c r="G58" s="58">
        <v>3.2</v>
      </c>
      <c r="H58" s="58">
        <v>9.9</v>
      </c>
      <c r="I58" s="18">
        <v>2.4</v>
      </c>
      <c r="J58" s="58">
        <v>3.8</v>
      </c>
      <c r="K58" s="18">
        <v>4.0999999999999996</v>
      </c>
      <c r="L58" s="18">
        <v>3.8</v>
      </c>
      <c r="M58" s="58">
        <v>3.7</v>
      </c>
      <c r="N58" s="58">
        <v>6.9</v>
      </c>
      <c r="O58" s="18">
        <v>4.3</v>
      </c>
      <c r="P58" s="58">
        <v>5.4169999999999998</v>
      </c>
    </row>
    <row r="59" spans="1:16">
      <c r="B59" s="62" t="s">
        <v>249</v>
      </c>
      <c r="C59" s="63"/>
      <c r="D59" s="58">
        <v>6.5</v>
      </c>
      <c r="E59" s="18">
        <v>9.6</v>
      </c>
      <c r="F59" s="18">
        <v>8</v>
      </c>
      <c r="G59" s="58">
        <v>3.8</v>
      </c>
      <c r="H59" s="58">
        <v>9.3000000000000007</v>
      </c>
      <c r="I59" s="18">
        <v>2.8</v>
      </c>
      <c r="J59" s="58">
        <v>3.9</v>
      </c>
      <c r="K59" s="18">
        <v>4.5999999999999996</v>
      </c>
      <c r="L59" s="18">
        <v>4.5999999999999996</v>
      </c>
      <c r="M59" s="58">
        <v>8.1</v>
      </c>
      <c r="N59" s="58">
        <v>7.2</v>
      </c>
      <c r="O59" s="18">
        <v>6.5</v>
      </c>
      <c r="P59" s="58">
        <v>7.165</v>
      </c>
    </row>
    <row r="60" spans="1:16">
      <c r="B60" s="62" t="s">
        <v>250</v>
      </c>
      <c r="C60" s="63"/>
      <c r="D60" s="58">
        <v>5.0999999999999996</v>
      </c>
      <c r="E60" s="18">
        <v>7.5</v>
      </c>
      <c r="F60" s="18">
        <v>7.9</v>
      </c>
      <c r="G60" s="58">
        <v>3.6</v>
      </c>
      <c r="H60" s="58">
        <v>9.6</v>
      </c>
      <c r="I60" s="18">
        <v>2.8</v>
      </c>
      <c r="J60" s="58">
        <v>3.7</v>
      </c>
      <c r="K60" s="18">
        <v>3.8</v>
      </c>
      <c r="L60" s="18">
        <v>4.4000000000000004</v>
      </c>
      <c r="M60" s="58">
        <v>5.4</v>
      </c>
      <c r="N60" s="58">
        <v>7.1</v>
      </c>
      <c r="O60" s="18">
        <v>5.2</v>
      </c>
      <c r="P60" s="58">
        <v>6.2</v>
      </c>
    </row>
    <row r="61" spans="1:16">
      <c r="B61" s="62" t="s">
        <v>251</v>
      </c>
      <c r="C61" s="63"/>
      <c r="D61" s="58"/>
      <c r="E61" s="18"/>
      <c r="F61" s="18"/>
      <c r="G61" s="58"/>
      <c r="H61" s="58"/>
      <c r="I61" s="18"/>
      <c r="J61" s="58"/>
      <c r="K61" s="18"/>
      <c r="L61" s="18"/>
      <c r="M61" s="58"/>
      <c r="N61" s="58"/>
      <c r="O61" s="18"/>
      <c r="P61" s="58"/>
    </row>
    <row r="62" spans="1:16">
      <c r="B62" s="62" t="s">
        <v>252</v>
      </c>
      <c r="C62" s="63"/>
      <c r="D62" s="58"/>
      <c r="E62" s="18"/>
      <c r="F62" s="18"/>
      <c r="G62" s="58"/>
      <c r="H62" s="58"/>
      <c r="I62" s="18"/>
      <c r="J62" s="58"/>
      <c r="K62" s="18"/>
      <c r="L62" s="18"/>
      <c r="M62" s="58"/>
      <c r="N62" s="58"/>
      <c r="O62" s="18"/>
      <c r="P62" s="58"/>
    </row>
    <row r="63" spans="1:16">
      <c r="B63" s="62" t="s">
        <v>253</v>
      </c>
      <c r="C63" s="63"/>
      <c r="D63" s="58"/>
      <c r="E63" s="18"/>
      <c r="F63" s="18"/>
      <c r="G63" s="58"/>
      <c r="H63" s="58"/>
      <c r="I63" s="18"/>
      <c r="J63" s="58"/>
      <c r="K63" s="18"/>
      <c r="L63" s="18"/>
      <c r="M63" s="58"/>
      <c r="N63" s="58"/>
      <c r="O63" s="18"/>
      <c r="P63" s="58"/>
    </row>
  </sheetData>
  <mergeCells count="61">
    <mergeCell ref="B59:C59"/>
    <mergeCell ref="B60:C60"/>
    <mergeCell ref="B61:C61"/>
    <mergeCell ref="B62:C62"/>
    <mergeCell ref="B63:C63"/>
    <mergeCell ref="A4:A5"/>
    <mergeCell ref="B4:C5"/>
    <mergeCell ref="A6:A5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7:C47"/>
    <mergeCell ref="B48:C48"/>
    <mergeCell ref="B56:C56"/>
    <mergeCell ref="B55:C55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8:C58"/>
    <mergeCell ref="B39:C39"/>
    <mergeCell ref="B40:C40"/>
    <mergeCell ref="B49:C49"/>
    <mergeCell ref="B54:C54"/>
    <mergeCell ref="B50:C50"/>
    <mergeCell ref="B57:C57"/>
    <mergeCell ref="B41:C41"/>
    <mergeCell ref="B53:C53"/>
    <mergeCell ref="B42:C42"/>
    <mergeCell ref="B43:C43"/>
    <mergeCell ref="B44:C44"/>
    <mergeCell ref="B51:C51"/>
    <mergeCell ref="B52:C52"/>
    <mergeCell ref="B45:C45"/>
    <mergeCell ref="B46:C46"/>
  </mergeCells>
  <phoneticPr fontId="50" type="noConversion"/>
  <hyperlinks>
    <hyperlink ref="F5" r:id="rId1" display="OECDStat_Metadata/OECDStat_Metadata/ShowMetadata.ashx?Dataset=KEI&amp;Coords=%5b%5bSUBJECT%5d.%5bLRHUTTTT%5d%2c%5bMEASURE%5d.%5bST%5d%2c%5bLOCATION%5d.%5bFRA%5d%5d&amp;ShowOnWeb=true&amp;Lang=en" xr:uid="{00000000-0004-0000-0100-000000000000}"/>
    <hyperlink ref="G4" r:id="rId2" display="OECDStat_Metadata/OECDStat_Metadata/ShowMetadata.ashx?Dataset=KEI&amp;Coords=%5bLOCATION%5d.%5bDEU%5d&amp;ShowOnWeb=true&amp;Lang=en" xr:uid="{00000000-0004-0000-0100-000001000000}"/>
    <hyperlink ref="O4" r:id="rId3" display="OECDStat_Metadata/OECDStat_Metadata/ShowMetadata.ashx?Dataset=KEI&amp;Coords=%5bLOCATION%5d.%5bG7M%5d&amp;ShowOnWeb=true&amp;Lang=en" xr:uid="{00000000-0004-0000-0100-000002000000}"/>
  </hyperlinks>
  <pageMargins left="0.7" right="0.7" top="0.75" bottom="0.75" header="0.3" footer="0.3"/>
  <pageSetup paperSize="9"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5"/>
  <sheetViews>
    <sheetView workbookViewId="0">
      <pane xSplit="1" ySplit="4" topLeftCell="B265" activePane="bottomRight" state="frozen"/>
      <selection pane="topRight" activeCell="C1" sqref="C1"/>
      <selection pane="bottomLeft" activeCell="A5" sqref="A5"/>
      <selection pane="bottomRight" activeCell="J272" sqref="J272"/>
    </sheetView>
  </sheetViews>
  <sheetFormatPr defaultColWidth="9.140625" defaultRowHeight="12"/>
  <cols>
    <col min="1" max="1" width="9.140625" style="6"/>
    <col min="2" max="2" width="11.42578125" style="6" customWidth="1"/>
    <col min="3" max="16384" width="9.140625" style="10"/>
  </cols>
  <sheetData>
    <row r="1" spans="1:16" s="6" customFormat="1">
      <c r="A1" s="6" t="s">
        <v>232</v>
      </c>
    </row>
    <row r="2" spans="1:16" s="6" customFormat="1">
      <c r="A2" s="6" t="s">
        <v>74</v>
      </c>
      <c r="B2" s="6" t="s">
        <v>238</v>
      </c>
    </row>
    <row r="4" spans="1:16" s="6" customFormat="1" ht="24">
      <c r="A4" s="7"/>
      <c r="B4" s="7"/>
      <c r="C4" s="8" t="s">
        <v>0</v>
      </c>
      <c r="D4" s="8" t="s">
        <v>1</v>
      </c>
      <c r="E4" s="8" t="s">
        <v>2</v>
      </c>
      <c r="F4" s="9" t="s">
        <v>14</v>
      </c>
      <c r="G4" s="8" t="s">
        <v>3</v>
      </c>
      <c r="H4" s="8" t="s">
        <v>4</v>
      </c>
      <c r="I4" s="8" t="s">
        <v>71</v>
      </c>
      <c r="J4" s="8" t="s">
        <v>5</v>
      </c>
      <c r="K4" s="8" t="s">
        <v>6</v>
      </c>
      <c r="L4" s="8" t="s">
        <v>7</v>
      </c>
      <c r="M4" s="8" t="s">
        <v>70</v>
      </c>
      <c r="N4" s="9" t="s">
        <v>69</v>
      </c>
      <c r="O4" s="8" t="s">
        <v>68</v>
      </c>
    </row>
    <row r="5" spans="1:16">
      <c r="A5" s="65"/>
      <c r="B5" s="11" t="s">
        <v>231</v>
      </c>
      <c r="C5" s="57">
        <v>6.8</v>
      </c>
      <c r="D5" s="57">
        <v>6.8</v>
      </c>
      <c r="E5" s="57">
        <v>10.4</v>
      </c>
      <c r="F5" s="57">
        <v>8.1999999999999993</v>
      </c>
      <c r="G5" s="57">
        <v>10.6</v>
      </c>
      <c r="H5" s="57">
        <v>4.7</v>
      </c>
      <c r="I5" s="57">
        <v>5.0999999999999996</v>
      </c>
      <c r="J5" s="57"/>
      <c r="K5" s="57">
        <v>5.7</v>
      </c>
      <c r="L5" s="57">
        <v>4</v>
      </c>
      <c r="M5" s="58">
        <v>9.1999999999999993</v>
      </c>
      <c r="N5" s="58">
        <v>5.8437799999999998</v>
      </c>
      <c r="O5" s="58" t="s">
        <v>32</v>
      </c>
    </row>
    <row r="6" spans="1:16">
      <c r="A6" s="65"/>
      <c r="B6" s="11" t="s">
        <v>230</v>
      </c>
      <c r="C6" s="57">
        <v>6.6</v>
      </c>
      <c r="D6" s="57">
        <v>6.9</v>
      </c>
      <c r="E6" s="57">
        <v>10.199999999999999</v>
      </c>
      <c r="F6" s="57">
        <v>8.1999999999999993</v>
      </c>
      <c r="G6" s="57">
        <v>10.6</v>
      </c>
      <c r="H6" s="57">
        <v>4.9000000000000004</v>
      </c>
      <c r="I6" s="57">
        <v>4.8</v>
      </c>
      <c r="J6" s="57"/>
      <c r="K6" s="57">
        <v>5.7</v>
      </c>
      <c r="L6" s="57">
        <v>4.0999999999999996</v>
      </c>
      <c r="M6" s="58">
        <v>9.1999999999999993</v>
      </c>
      <c r="N6" s="58">
        <v>5.8918949999999999</v>
      </c>
      <c r="O6" s="58" t="s">
        <v>32</v>
      </c>
    </row>
    <row r="7" spans="1:16">
      <c r="A7" s="65"/>
      <c r="B7" s="11" t="s">
        <v>229</v>
      </c>
      <c r="C7" s="57">
        <v>6.6</v>
      </c>
      <c r="D7" s="57">
        <v>6.9</v>
      </c>
      <c r="E7" s="57">
        <v>10.1</v>
      </c>
      <c r="F7" s="57">
        <v>8.1</v>
      </c>
      <c r="G7" s="57">
        <v>10.5</v>
      </c>
      <c r="H7" s="57">
        <v>4.9000000000000004</v>
      </c>
      <c r="I7" s="57">
        <v>4.5</v>
      </c>
      <c r="J7" s="57">
        <v>6.8</v>
      </c>
      <c r="K7" s="57">
        <v>5.6</v>
      </c>
      <c r="L7" s="57">
        <v>4</v>
      </c>
      <c r="M7" s="58">
        <v>9.1999999999999993</v>
      </c>
      <c r="N7" s="58">
        <v>5.831664</v>
      </c>
      <c r="O7" s="58" t="s">
        <v>32</v>
      </c>
    </row>
    <row r="8" spans="1:16">
      <c r="A8" s="65"/>
      <c r="B8" s="11" t="s">
        <v>228</v>
      </c>
      <c r="C8" s="57">
        <v>6.4</v>
      </c>
      <c r="D8" s="57">
        <v>6.7</v>
      </c>
      <c r="E8" s="57">
        <v>9.9</v>
      </c>
      <c r="F8" s="57">
        <v>8.1</v>
      </c>
      <c r="G8" s="57">
        <v>10.3</v>
      </c>
      <c r="H8" s="57">
        <v>4.8</v>
      </c>
      <c r="I8" s="57">
        <v>4.4000000000000004</v>
      </c>
      <c r="J8" s="57"/>
      <c r="K8" s="57">
        <v>5.6</v>
      </c>
      <c r="L8" s="57">
        <v>3.8</v>
      </c>
      <c r="M8" s="58">
        <v>9.1</v>
      </c>
      <c r="N8" s="58">
        <v>5.6922040000000003</v>
      </c>
      <c r="O8" s="58" t="s">
        <v>32</v>
      </c>
    </row>
    <row r="9" spans="1:16">
      <c r="A9" s="65"/>
      <c r="B9" s="11" t="s">
        <v>227</v>
      </c>
      <c r="C9" s="57">
        <v>6.3</v>
      </c>
      <c r="D9" s="57">
        <v>6.6</v>
      </c>
      <c r="E9" s="57">
        <v>9.6999999999999993</v>
      </c>
      <c r="F9" s="57">
        <v>8</v>
      </c>
      <c r="G9" s="57">
        <v>10.3</v>
      </c>
      <c r="H9" s="57">
        <v>4.5999999999999996</v>
      </c>
      <c r="I9" s="57">
        <v>4.2</v>
      </c>
      <c r="J9" s="57"/>
      <c r="K9" s="57">
        <v>5.5</v>
      </c>
      <c r="L9" s="57">
        <v>4</v>
      </c>
      <c r="M9" s="58">
        <v>9.1</v>
      </c>
      <c r="N9" s="58">
        <v>5.7135800000000003</v>
      </c>
      <c r="O9" s="58" t="s">
        <v>32</v>
      </c>
    </row>
    <row r="10" spans="1:16">
      <c r="A10" s="65"/>
      <c r="B10" s="11" t="s">
        <v>226</v>
      </c>
      <c r="C10" s="57">
        <v>6.1</v>
      </c>
      <c r="D10" s="57">
        <v>6.7</v>
      </c>
      <c r="E10" s="57">
        <v>9.5</v>
      </c>
      <c r="F10" s="57">
        <v>8</v>
      </c>
      <c r="G10" s="57">
        <v>10.199999999999999</v>
      </c>
      <c r="H10" s="57">
        <v>4.7</v>
      </c>
      <c r="I10" s="57">
        <v>4.0999999999999996</v>
      </c>
      <c r="J10" s="57">
        <v>6.3</v>
      </c>
      <c r="K10" s="57">
        <v>5.3</v>
      </c>
      <c r="L10" s="57">
        <v>4</v>
      </c>
      <c r="M10" s="58">
        <v>9</v>
      </c>
      <c r="N10" s="58">
        <v>5.658093</v>
      </c>
      <c r="O10" s="58" t="s">
        <v>32</v>
      </c>
    </row>
    <row r="11" spans="1:16">
      <c r="A11" s="65"/>
      <c r="B11" s="11" t="s">
        <v>225</v>
      </c>
      <c r="C11" s="57">
        <v>6</v>
      </c>
      <c r="D11" s="57">
        <v>6.8</v>
      </c>
      <c r="E11" s="57">
        <v>9.4</v>
      </c>
      <c r="F11" s="57">
        <v>8</v>
      </c>
      <c r="G11" s="57">
        <v>10</v>
      </c>
      <c r="H11" s="57">
        <v>4.7</v>
      </c>
      <c r="I11" s="57">
        <v>4.2</v>
      </c>
      <c r="J11" s="57"/>
      <c r="K11" s="57">
        <v>5.2</v>
      </c>
      <c r="L11" s="57">
        <v>4</v>
      </c>
      <c r="M11" s="58">
        <v>9</v>
      </c>
      <c r="N11" s="58">
        <v>5.652501</v>
      </c>
      <c r="O11" s="58" t="s">
        <v>32</v>
      </c>
    </row>
    <row r="12" spans="1:16">
      <c r="A12" s="65"/>
      <c r="B12" s="11" t="s">
        <v>224</v>
      </c>
      <c r="C12" s="57">
        <v>6</v>
      </c>
      <c r="D12" s="57">
        <v>7</v>
      </c>
      <c r="E12" s="57">
        <v>9.3000000000000007</v>
      </c>
      <c r="F12" s="57">
        <v>7.9</v>
      </c>
      <c r="G12" s="57">
        <v>10</v>
      </c>
      <c r="H12" s="57">
        <v>4.5999999999999996</v>
      </c>
      <c r="I12" s="57">
        <v>4.3</v>
      </c>
      <c r="J12" s="57"/>
      <c r="K12" s="57">
        <v>5.3</v>
      </c>
      <c r="L12" s="57">
        <v>4.0999999999999996</v>
      </c>
      <c r="M12" s="58">
        <v>8.9</v>
      </c>
      <c r="N12" s="58">
        <v>5.6803999999999997</v>
      </c>
      <c r="O12" s="58" t="s">
        <v>32</v>
      </c>
    </row>
    <row r="13" spans="1:16">
      <c r="A13" s="65"/>
      <c r="B13" s="11" t="s">
        <v>223</v>
      </c>
      <c r="C13" s="57">
        <v>6</v>
      </c>
      <c r="D13" s="57">
        <v>6.9</v>
      </c>
      <c r="E13" s="57">
        <v>9.1</v>
      </c>
      <c r="F13" s="57">
        <v>7.9</v>
      </c>
      <c r="G13" s="57">
        <v>9.9</v>
      </c>
      <c r="H13" s="57">
        <v>4.7</v>
      </c>
      <c r="I13" s="57">
        <v>4.4000000000000004</v>
      </c>
      <c r="J13" s="57">
        <v>5.9</v>
      </c>
      <c r="K13" s="57">
        <v>5.3</v>
      </c>
      <c r="L13" s="57">
        <v>3.9</v>
      </c>
      <c r="M13" s="58">
        <v>8.9</v>
      </c>
      <c r="N13" s="58">
        <v>5.6074960000000003</v>
      </c>
      <c r="O13" s="58" t="s">
        <v>32</v>
      </c>
    </row>
    <row r="14" spans="1:16">
      <c r="A14" s="65"/>
      <c r="B14" s="11" t="s">
        <v>222</v>
      </c>
      <c r="C14" s="57">
        <v>6</v>
      </c>
      <c r="D14" s="57">
        <v>7</v>
      </c>
      <c r="E14" s="57">
        <v>9</v>
      </c>
      <c r="F14" s="57">
        <v>7.9</v>
      </c>
      <c r="G14" s="57">
        <v>9.6</v>
      </c>
      <c r="H14" s="58">
        <v>4.7</v>
      </c>
      <c r="I14" s="58">
        <v>4.0999999999999996</v>
      </c>
      <c r="J14" s="58"/>
      <c r="K14" s="58">
        <v>5.2</v>
      </c>
      <c r="L14" s="58">
        <v>3.9</v>
      </c>
      <c r="M14" s="58">
        <v>8.8000000000000007</v>
      </c>
      <c r="N14" s="58">
        <v>5.535183</v>
      </c>
      <c r="O14" s="58" t="s">
        <v>32</v>
      </c>
      <c r="P14" s="58"/>
    </row>
    <row r="15" spans="1:16">
      <c r="A15" s="65"/>
      <c r="B15" s="11" t="s">
        <v>221</v>
      </c>
      <c r="C15" s="57">
        <v>6.2</v>
      </c>
      <c r="D15" s="57">
        <v>6.9</v>
      </c>
      <c r="E15" s="57">
        <v>8.9</v>
      </c>
      <c r="F15" s="57">
        <v>7.8</v>
      </c>
      <c r="G15" s="57">
        <v>9.6</v>
      </c>
      <c r="H15" s="58">
        <v>4.7</v>
      </c>
      <c r="I15" s="58">
        <v>4.2</v>
      </c>
      <c r="J15" s="58"/>
      <c r="K15" s="58">
        <v>5.0999999999999996</v>
      </c>
      <c r="L15" s="58">
        <v>3.9</v>
      </c>
      <c r="M15" s="58">
        <v>8.8000000000000007</v>
      </c>
      <c r="N15" s="58">
        <v>5.5551180000000002</v>
      </c>
      <c r="O15" s="58" t="s">
        <v>32</v>
      </c>
      <c r="P15" s="58"/>
    </row>
    <row r="16" spans="1:16">
      <c r="A16" s="65"/>
      <c r="B16" s="11" t="s">
        <v>220</v>
      </c>
      <c r="C16" s="57">
        <v>6.2</v>
      </c>
      <c r="D16" s="57">
        <v>6.8</v>
      </c>
      <c r="E16" s="57">
        <v>8.8000000000000007</v>
      </c>
      <c r="F16" s="57">
        <v>7.8</v>
      </c>
      <c r="G16" s="57">
        <v>9.6</v>
      </c>
      <c r="H16" s="57">
        <v>4.8</v>
      </c>
      <c r="I16" s="57">
        <v>4.4000000000000004</v>
      </c>
      <c r="J16" s="57">
        <v>5.6</v>
      </c>
      <c r="K16" s="57">
        <v>5.0999999999999996</v>
      </c>
      <c r="L16" s="57">
        <v>3.9</v>
      </c>
      <c r="M16" s="58">
        <v>8.6999999999999993</v>
      </c>
      <c r="N16" s="58">
        <v>5.5282629999999999</v>
      </c>
      <c r="O16" s="58" t="s">
        <v>32</v>
      </c>
    </row>
    <row r="17" spans="1:15">
      <c r="A17" s="65"/>
      <c r="B17" s="11" t="s">
        <v>219</v>
      </c>
      <c r="C17" s="57">
        <v>6.2</v>
      </c>
      <c r="D17" s="57">
        <v>6.9</v>
      </c>
      <c r="E17" s="57">
        <v>8.6999999999999993</v>
      </c>
      <c r="F17" s="57">
        <v>7.8</v>
      </c>
      <c r="G17" s="57">
        <v>9.4</v>
      </c>
      <c r="H17" s="57">
        <v>4.8</v>
      </c>
      <c r="I17" s="57">
        <v>4.5</v>
      </c>
      <c r="J17" s="57"/>
      <c r="K17" s="57">
        <v>5.0999999999999996</v>
      </c>
      <c r="L17" s="57">
        <v>4.2</v>
      </c>
      <c r="M17" s="58">
        <v>8.6999999999999993</v>
      </c>
      <c r="N17" s="58">
        <v>5.6214630000000003</v>
      </c>
      <c r="O17" s="58" t="s">
        <v>32</v>
      </c>
    </row>
    <row r="18" spans="1:15">
      <c r="A18" s="65"/>
      <c r="B18" s="11" t="s">
        <v>218</v>
      </c>
      <c r="C18" s="57">
        <v>6.5</v>
      </c>
      <c r="D18" s="57">
        <v>7</v>
      </c>
      <c r="E18" s="57">
        <v>8.6999999999999993</v>
      </c>
      <c r="F18" s="57">
        <v>7.7</v>
      </c>
      <c r="G18" s="57">
        <v>9.4</v>
      </c>
      <c r="H18" s="57">
        <v>4.7</v>
      </c>
      <c r="I18" s="57">
        <v>4.7</v>
      </c>
      <c r="J18" s="57"/>
      <c r="K18" s="57">
        <v>5</v>
      </c>
      <c r="L18" s="57">
        <v>4.2</v>
      </c>
      <c r="M18" s="58">
        <v>8.6999999999999993</v>
      </c>
      <c r="N18" s="58">
        <v>5.616663</v>
      </c>
      <c r="O18" s="58" t="s">
        <v>32</v>
      </c>
    </row>
    <row r="19" spans="1:15">
      <c r="A19" s="65"/>
      <c r="B19" s="11" t="s">
        <v>217</v>
      </c>
      <c r="C19" s="57">
        <v>6.5</v>
      </c>
      <c r="D19" s="57">
        <v>7.1</v>
      </c>
      <c r="E19" s="57">
        <v>8.6999999999999993</v>
      </c>
      <c r="F19" s="57">
        <v>7.7</v>
      </c>
      <c r="G19" s="57">
        <v>9.3000000000000007</v>
      </c>
      <c r="H19" s="57">
        <v>4.8</v>
      </c>
      <c r="I19" s="57">
        <v>4.5</v>
      </c>
      <c r="J19" s="57">
        <v>5.8</v>
      </c>
      <c r="K19" s="57">
        <v>4.9000000000000004</v>
      </c>
      <c r="L19" s="57">
        <v>4.3</v>
      </c>
      <c r="M19" s="58">
        <v>8.6999999999999993</v>
      </c>
      <c r="N19" s="58">
        <v>5.6236540000000002</v>
      </c>
      <c r="O19" s="58" t="s">
        <v>32</v>
      </c>
    </row>
    <row r="20" spans="1:15">
      <c r="A20" s="65"/>
      <c r="B20" s="11" t="s">
        <v>216</v>
      </c>
      <c r="C20" s="57">
        <v>6.8</v>
      </c>
      <c r="D20" s="57">
        <v>7.1</v>
      </c>
      <c r="E20" s="57">
        <v>8.6999999999999993</v>
      </c>
      <c r="F20" s="57">
        <v>7.7</v>
      </c>
      <c r="G20" s="57">
        <v>9.1999999999999993</v>
      </c>
      <c r="H20" s="57">
        <v>4.8</v>
      </c>
      <c r="I20" s="57">
        <v>4</v>
      </c>
      <c r="J20" s="57"/>
      <c r="K20" s="57">
        <v>4.8</v>
      </c>
      <c r="L20" s="57">
        <v>4.4000000000000004</v>
      </c>
      <c r="M20" s="58">
        <v>8.6999999999999993</v>
      </c>
      <c r="N20" s="58">
        <v>5.6639200000000001</v>
      </c>
      <c r="O20" s="58" t="s">
        <v>32</v>
      </c>
    </row>
    <row r="21" spans="1:15">
      <c r="A21" s="65"/>
      <c r="B21" s="11" t="s">
        <v>215</v>
      </c>
      <c r="C21" s="57">
        <v>6.8</v>
      </c>
      <c r="D21" s="57">
        <v>7</v>
      </c>
      <c r="E21" s="57">
        <v>8.6999999999999993</v>
      </c>
      <c r="F21" s="57">
        <v>7.7</v>
      </c>
      <c r="G21" s="57">
        <v>9.1</v>
      </c>
      <c r="H21" s="57">
        <v>4.9000000000000004</v>
      </c>
      <c r="I21" s="57">
        <v>3.8</v>
      </c>
      <c r="J21" s="57"/>
      <c r="K21" s="57">
        <v>4.9000000000000004</v>
      </c>
      <c r="L21" s="57">
        <v>4.3</v>
      </c>
      <c r="M21" s="58">
        <v>8.6999999999999993</v>
      </c>
      <c r="N21" s="58">
        <v>5.6884969999999999</v>
      </c>
      <c r="O21" s="58" t="s">
        <v>32</v>
      </c>
    </row>
    <row r="22" spans="1:15">
      <c r="A22" s="65"/>
      <c r="B22" s="11" t="s">
        <v>214</v>
      </c>
      <c r="C22" s="57">
        <v>6.9</v>
      </c>
      <c r="D22" s="57">
        <v>7.2</v>
      </c>
      <c r="E22" s="57">
        <v>8.8000000000000007</v>
      </c>
      <c r="F22" s="57">
        <v>7.8</v>
      </c>
      <c r="G22" s="57">
        <v>9.1</v>
      </c>
      <c r="H22" s="57">
        <v>5</v>
      </c>
      <c r="I22" s="57">
        <v>3.8</v>
      </c>
      <c r="J22" s="57">
        <v>5.4</v>
      </c>
      <c r="K22" s="57">
        <v>5</v>
      </c>
      <c r="L22" s="57">
        <v>4.5</v>
      </c>
      <c r="M22" s="58">
        <v>8.6999999999999993</v>
      </c>
      <c r="N22" s="58">
        <v>5.7816669999999997</v>
      </c>
      <c r="O22" s="58" t="s">
        <v>32</v>
      </c>
    </row>
    <row r="23" spans="1:15">
      <c r="A23" s="65"/>
      <c r="B23" s="11" t="s">
        <v>213</v>
      </c>
      <c r="C23" s="57">
        <v>6.9</v>
      </c>
      <c r="D23" s="57">
        <v>7.2</v>
      </c>
      <c r="E23" s="57">
        <v>8.8000000000000007</v>
      </c>
      <c r="F23" s="57">
        <v>7.8</v>
      </c>
      <c r="G23" s="57">
        <v>9.1</v>
      </c>
      <c r="H23" s="57">
        <v>5</v>
      </c>
      <c r="I23" s="57">
        <v>3.8</v>
      </c>
      <c r="J23" s="57"/>
      <c r="K23" s="57">
        <v>5</v>
      </c>
      <c r="L23" s="57">
        <v>4.5999999999999996</v>
      </c>
      <c r="M23" s="58">
        <v>8.6999999999999993</v>
      </c>
      <c r="N23" s="58">
        <v>5.8232229999999996</v>
      </c>
      <c r="O23" s="58" t="s">
        <v>32</v>
      </c>
    </row>
    <row r="24" spans="1:15">
      <c r="A24" s="65"/>
      <c r="B24" s="11" t="s">
        <v>212</v>
      </c>
      <c r="C24" s="57">
        <v>6.9</v>
      </c>
      <c r="D24" s="57">
        <v>7.2</v>
      </c>
      <c r="E24" s="57">
        <v>8.8000000000000007</v>
      </c>
      <c r="F24" s="57">
        <v>7.9</v>
      </c>
      <c r="G24" s="57">
        <v>9</v>
      </c>
      <c r="H24" s="57">
        <v>5.0999999999999996</v>
      </c>
      <c r="I24" s="57">
        <v>3.8</v>
      </c>
      <c r="J24" s="57"/>
      <c r="K24" s="57">
        <v>5</v>
      </c>
      <c r="L24" s="57">
        <v>4.9000000000000004</v>
      </c>
      <c r="M24" s="58">
        <v>8.6999999999999993</v>
      </c>
      <c r="N24" s="58">
        <v>5.9765280000000001</v>
      </c>
      <c r="O24" s="58" t="s">
        <v>32</v>
      </c>
    </row>
    <row r="25" spans="1:15">
      <c r="A25" s="65"/>
      <c r="B25" s="11" t="s">
        <v>211</v>
      </c>
      <c r="C25" s="57">
        <v>6.8</v>
      </c>
      <c r="D25" s="57">
        <v>7.3</v>
      </c>
      <c r="E25" s="57">
        <v>8.8000000000000007</v>
      </c>
      <c r="F25" s="57">
        <v>7.9</v>
      </c>
      <c r="G25" s="57">
        <v>9</v>
      </c>
      <c r="H25" s="57">
        <v>5.3</v>
      </c>
      <c r="I25" s="57">
        <v>3.7</v>
      </c>
      <c r="J25" s="57">
        <v>5.2</v>
      </c>
      <c r="K25" s="57">
        <v>5</v>
      </c>
      <c r="L25" s="57">
        <v>5</v>
      </c>
      <c r="M25" s="58">
        <v>8.8000000000000007</v>
      </c>
      <c r="N25" s="58">
        <v>6.041633</v>
      </c>
      <c r="O25" s="58" t="s">
        <v>32</v>
      </c>
    </row>
    <row r="26" spans="1:15">
      <c r="A26" s="65"/>
      <c r="B26" s="11" t="s">
        <v>210</v>
      </c>
      <c r="C26" s="57">
        <v>7.2</v>
      </c>
      <c r="D26" s="57">
        <v>7.5</v>
      </c>
      <c r="E26" s="57">
        <v>8.8000000000000007</v>
      </c>
      <c r="F26" s="57">
        <v>8</v>
      </c>
      <c r="G26" s="57">
        <v>8.9</v>
      </c>
      <c r="H26" s="57">
        <v>5.3</v>
      </c>
      <c r="I26" s="57">
        <v>3.7</v>
      </c>
      <c r="J26" s="57"/>
      <c r="K26" s="57">
        <v>5</v>
      </c>
      <c r="L26" s="57">
        <v>5.3</v>
      </c>
      <c r="M26" s="58">
        <v>8.8000000000000007</v>
      </c>
      <c r="N26" s="58">
        <v>6.209803</v>
      </c>
      <c r="O26" s="58" t="s">
        <v>32</v>
      </c>
    </row>
    <row r="27" spans="1:15">
      <c r="A27" s="65"/>
      <c r="B27" s="11" t="s">
        <v>209</v>
      </c>
      <c r="C27" s="57">
        <v>6.9</v>
      </c>
      <c r="D27" s="57">
        <v>7.7</v>
      </c>
      <c r="E27" s="57">
        <v>8.8000000000000007</v>
      </c>
      <c r="F27" s="57">
        <v>8.1</v>
      </c>
      <c r="G27" s="57">
        <v>8.9</v>
      </c>
      <c r="H27" s="57">
        <v>5.4</v>
      </c>
      <c r="I27" s="57">
        <v>3.7</v>
      </c>
      <c r="J27" s="57"/>
      <c r="K27" s="57">
        <v>5.0999999999999996</v>
      </c>
      <c r="L27" s="57">
        <v>5.5</v>
      </c>
      <c r="M27" s="58">
        <v>8.9</v>
      </c>
      <c r="N27" s="58">
        <v>6.3320590000000001</v>
      </c>
      <c r="O27" s="58" t="s">
        <v>32</v>
      </c>
    </row>
    <row r="28" spans="1:15">
      <c r="A28" s="65"/>
      <c r="B28" s="11" t="s">
        <v>208</v>
      </c>
      <c r="C28" s="57">
        <v>6.8</v>
      </c>
      <c r="D28" s="57">
        <v>8</v>
      </c>
      <c r="E28" s="57">
        <v>8.8000000000000007</v>
      </c>
      <c r="F28" s="57">
        <v>8.1</v>
      </c>
      <c r="G28" s="57">
        <v>8.8000000000000007</v>
      </c>
      <c r="H28" s="57">
        <v>5.4</v>
      </c>
      <c r="I28" s="57">
        <v>3.7</v>
      </c>
      <c r="J28" s="57">
        <v>5.4</v>
      </c>
      <c r="K28" s="57">
        <v>5.2</v>
      </c>
      <c r="L28" s="57">
        <v>5.7</v>
      </c>
      <c r="M28" s="58">
        <v>8.9</v>
      </c>
      <c r="N28" s="58">
        <v>6.4459770000000001</v>
      </c>
      <c r="O28" s="58" t="s">
        <v>32</v>
      </c>
    </row>
    <row r="29" spans="1:15">
      <c r="A29" s="65"/>
      <c r="B29" s="11" t="s">
        <v>207</v>
      </c>
      <c r="C29" s="57">
        <v>6.9</v>
      </c>
      <c r="D29" s="57">
        <v>8</v>
      </c>
      <c r="E29" s="57">
        <v>8.8000000000000007</v>
      </c>
      <c r="F29" s="57">
        <v>8.1999999999999993</v>
      </c>
      <c r="G29" s="57">
        <v>8.6</v>
      </c>
      <c r="H29" s="57">
        <v>5.2</v>
      </c>
      <c r="I29" s="57">
        <v>3.7</v>
      </c>
      <c r="J29" s="57"/>
      <c r="K29" s="57">
        <v>5</v>
      </c>
      <c r="L29" s="57">
        <v>5.7</v>
      </c>
      <c r="M29" s="58">
        <v>8.9</v>
      </c>
      <c r="N29" s="58">
        <v>6.3752700000000004</v>
      </c>
      <c r="O29" s="58" t="s">
        <v>32</v>
      </c>
    </row>
    <row r="30" spans="1:15">
      <c r="A30" s="65"/>
      <c r="B30" s="11" t="s">
        <v>206</v>
      </c>
      <c r="C30" s="57">
        <v>6.6</v>
      </c>
      <c r="D30" s="57">
        <v>7.9</v>
      </c>
      <c r="E30" s="57">
        <v>8.8000000000000007</v>
      </c>
      <c r="F30" s="57">
        <v>8.3000000000000007</v>
      </c>
      <c r="G30" s="57">
        <v>8.5</v>
      </c>
      <c r="H30" s="57">
        <v>5.3</v>
      </c>
      <c r="I30" s="57">
        <v>3.5</v>
      </c>
      <c r="J30" s="57"/>
      <c r="K30" s="57">
        <v>5.0999999999999996</v>
      </c>
      <c r="L30" s="57">
        <v>5.7</v>
      </c>
      <c r="M30" s="58">
        <v>9</v>
      </c>
      <c r="N30" s="58">
        <v>6.3910929999999997</v>
      </c>
      <c r="O30" s="58" t="s">
        <v>32</v>
      </c>
    </row>
    <row r="31" spans="1:15">
      <c r="A31" s="65"/>
      <c r="B31" s="11" t="s">
        <v>205</v>
      </c>
      <c r="C31" s="57">
        <v>6.4</v>
      </c>
      <c r="D31" s="57">
        <v>7.9</v>
      </c>
      <c r="E31" s="57">
        <v>8.6999999999999993</v>
      </c>
      <c r="F31" s="57">
        <v>8.3000000000000007</v>
      </c>
      <c r="G31" s="57">
        <v>8.5</v>
      </c>
      <c r="H31" s="57">
        <v>5.3</v>
      </c>
      <c r="I31" s="57">
        <v>3.4</v>
      </c>
      <c r="J31" s="57">
        <v>5.7</v>
      </c>
      <c r="K31" s="57">
        <v>5.2</v>
      </c>
      <c r="L31" s="57">
        <v>5.7</v>
      </c>
      <c r="M31" s="58">
        <v>9</v>
      </c>
      <c r="N31" s="58">
        <v>6.413843</v>
      </c>
      <c r="O31" s="58" t="s">
        <v>32</v>
      </c>
    </row>
    <row r="32" spans="1:15">
      <c r="A32" s="65"/>
      <c r="B32" s="11" t="s">
        <v>204</v>
      </c>
      <c r="C32" s="57">
        <v>6.4</v>
      </c>
      <c r="D32" s="57">
        <v>7.7</v>
      </c>
      <c r="E32" s="57">
        <v>8.6999999999999993</v>
      </c>
      <c r="F32" s="57">
        <v>8.4</v>
      </c>
      <c r="G32" s="57">
        <v>8.9</v>
      </c>
      <c r="H32" s="57">
        <v>5.3</v>
      </c>
      <c r="I32" s="57">
        <v>3.3</v>
      </c>
      <c r="J32" s="57"/>
      <c r="K32" s="57">
        <v>5.2</v>
      </c>
      <c r="L32" s="57">
        <v>5.9</v>
      </c>
      <c r="M32" s="58">
        <v>9.1</v>
      </c>
      <c r="N32" s="58">
        <v>6.5208349999999999</v>
      </c>
      <c r="O32" s="58" t="s">
        <v>32</v>
      </c>
    </row>
    <row r="33" spans="1:15">
      <c r="A33" s="65"/>
      <c r="B33" s="11" t="s">
        <v>203</v>
      </c>
      <c r="C33" s="57">
        <v>6.3</v>
      </c>
      <c r="D33" s="57">
        <v>7.8</v>
      </c>
      <c r="E33" s="57">
        <v>8.6</v>
      </c>
      <c r="F33" s="57">
        <v>8.5</v>
      </c>
      <c r="G33" s="57">
        <v>8.8000000000000007</v>
      </c>
      <c r="H33" s="57">
        <v>5.4</v>
      </c>
      <c r="I33" s="57">
        <v>3.3</v>
      </c>
      <c r="J33" s="57"/>
      <c r="K33" s="57">
        <v>5.2</v>
      </c>
      <c r="L33" s="57">
        <v>5.8</v>
      </c>
      <c r="M33" s="58">
        <v>9</v>
      </c>
      <c r="N33" s="58">
        <v>6.481338</v>
      </c>
      <c r="O33" s="58" t="s">
        <v>32</v>
      </c>
    </row>
    <row r="34" spans="1:15">
      <c r="A34" s="65"/>
      <c r="B34" s="11" t="s">
        <v>202</v>
      </c>
      <c r="C34" s="57">
        <v>6.5</v>
      </c>
      <c r="D34" s="57">
        <v>7.6</v>
      </c>
      <c r="E34" s="57">
        <v>8.6</v>
      </c>
      <c r="F34" s="57">
        <v>8.6</v>
      </c>
      <c r="G34" s="57">
        <v>8.8000000000000007</v>
      </c>
      <c r="H34" s="57">
        <v>5.5</v>
      </c>
      <c r="I34" s="57">
        <v>3.1</v>
      </c>
      <c r="J34" s="57">
        <v>5.2</v>
      </c>
      <c r="K34" s="57">
        <v>5.0999999999999996</v>
      </c>
      <c r="L34" s="57">
        <v>5.8</v>
      </c>
      <c r="M34" s="58">
        <v>9</v>
      </c>
      <c r="N34" s="58">
        <v>6.50122</v>
      </c>
      <c r="O34" s="58" t="s">
        <v>32</v>
      </c>
    </row>
    <row r="35" spans="1:15">
      <c r="A35" s="65"/>
      <c r="B35" s="11" t="s">
        <v>201</v>
      </c>
      <c r="C35" s="57">
        <v>6.2</v>
      </c>
      <c r="D35" s="57">
        <v>7.7</v>
      </c>
      <c r="E35" s="57">
        <v>8.6</v>
      </c>
      <c r="F35" s="57">
        <v>8.6999999999999993</v>
      </c>
      <c r="G35" s="57">
        <v>8.6</v>
      </c>
      <c r="H35" s="57">
        <v>5.4</v>
      </c>
      <c r="I35" s="57">
        <v>3.2</v>
      </c>
      <c r="J35" s="57"/>
      <c r="K35" s="57">
        <v>5.2</v>
      </c>
      <c r="L35" s="57">
        <v>5.8</v>
      </c>
      <c r="M35" s="58">
        <v>9.1</v>
      </c>
      <c r="N35" s="58">
        <v>6.4811439999999996</v>
      </c>
      <c r="O35" s="58" t="s">
        <v>32</v>
      </c>
    </row>
    <row r="36" spans="1:15">
      <c r="A36" s="65"/>
      <c r="B36" s="11" t="s">
        <v>200</v>
      </c>
      <c r="C36" s="57">
        <v>6.4</v>
      </c>
      <c r="D36" s="57">
        <v>7.5</v>
      </c>
      <c r="E36" s="57">
        <v>8.6</v>
      </c>
      <c r="F36" s="57">
        <v>8.8000000000000007</v>
      </c>
      <c r="G36" s="57">
        <v>8.6</v>
      </c>
      <c r="H36" s="57">
        <v>5.5</v>
      </c>
      <c r="I36" s="57">
        <v>3.4</v>
      </c>
      <c r="J36" s="57"/>
      <c r="K36" s="57">
        <v>5.2</v>
      </c>
      <c r="L36" s="57">
        <v>5.7</v>
      </c>
      <c r="M36" s="58">
        <v>9.1</v>
      </c>
      <c r="N36" s="58">
        <v>6.4859109999999998</v>
      </c>
      <c r="O36" s="58" t="s">
        <v>32</v>
      </c>
    </row>
    <row r="37" spans="1:15">
      <c r="A37" s="65"/>
      <c r="B37" s="11" t="s">
        <v>199</v>
      </c>
      <c r="C37" s="57">
        <v>6.3</v>
      </c>
      <c r="D37" s="57">
        <v>7.5</v>
      </c>
      <c r="E37" s="57">
        <v>8.6</v>
      </c>
      <c r="F37" s="57">
        <v>8.9</v>
      </c>
      <c r="G37" s="57">
        <v>8.6</v>
      </c>
      <c r="H37" s="57">
        <v>5.4</v>
      </c>
      <c r="I37" s="57">
        <v>3</v>
      </c>
      <c r="J37" s="57">
        <v>5.4</v>
      </c>
      <c r="K37" s="57">
        <v>5.2</v>
      </c>
      <c r="L37" s="57">
        <v>5.7</v>
      </c>
      <c r="M37" s="58">
        <v>9.1</v>
      </c>
      <c r="N37" s="58">
        <v>6.4640490000000002</v>
      </c>
      <c r="O37" s="58" t="s">
        <v>32</v>
      </c>
    </row>
    <row r="38" spans="1:15">
      <c r="A38" s="65"/>
      <c r="B38" s="11" t="s">
        <v>198</v>
      </c>
      <c r="C38" s="57">
        <v>6.1</v>
      </c>
      <c r="D38" s="57">
        <v>7.5</v>
      </c>
      <c r="E38" s="57">
        <v>8.6</v>
      </c>
      <c r="F38" s="57">
        <v>9</v>
      </c>
      <c r="G38" s="57">
        <v>8.5</v>
      </c>
      <c r="H38" s="57">
        <v>5.4</v>
      </c>
      <c r="I38" s="57">
        <v>3.1</v>
      </c>
      <c r="J38" s="57"/>
      <c r="K38" s="57">
        <v>5.0999999999999996</v>
      </c>
      <c r="L38" s="57">
        <v>5.7</v>
      </c>
      <c r="M38" s="58">
        <v>9.1</v>
      </c>
      <c r="N38" s="58">
        <v>6.4816640000000003</v>
      </c>
      <c r="O38" s="58" t="s">
        <v>32</v>
      </c>
    </row>
    <row r="39" spans="1:15">
      <c r="A39" s="65"/>
      <c r="B39" s="11" t="s">
        <v>197</v>
      </c>
      <c r="C39" s="57">
        <v>6.2</v>
      </c>
      <c r="D39" s="57">
        <v>7.4</v>
      </c>
      <c r="E39" s="57">
        <v>8.6</v>
      </c>
      <c r="F39" s="57">
        <v>9.1999999999999993</v>
      </c>
      <c r="G39" s="57">
        <v>8.5</v>
      </c>
      <c r="H39" s="57">
        <v>5.2</v>
      </c>
      <c r="I39" s="57">
        <v>3.1</v>
      </c>
      <c r="J39" s="57"/>
      <c r="K39" s="57">
        <v>5.0999999999999996</v>
      </c>
      <c r="L39" s="57">
        <v>5.9</v>
      </c>
      <c r="M39" s="58">
        <v>9.1</v>
      </c>
      <c r="N39" s="58">
        <v>6.5189019999999998</v>
      </c>
      <c r="O39" s="58" t="s">
        <v>32</v>
      </c>
    </row>
    <row r="40" spans="1:15">
      <c r="A40" s="65"/>
      <c r="B40" s="11" t="s">
        <v>196</v>
      </c>
      <c r="C40" s="57">
        <v>6.2</v>
      </c>
      <c r="D40" s="57">
        <v>7.5</v>
      </c>
      <c r="E40" s="57">
        <v>8.5</v>
      </c>
      <c r="F40" s="57">
        <v>9.3000000000000007</v>
      </c>
      <c r="G40" s="57">
        <v>8.4</v>
      </c>
      <c r="H40" s="57">
        <v>5.4</v>
      </c>
      <c r="I40" s="57">
        <v>3.1</v>
      </c>
      <c r="J40" s="57">
        <v>4.9000000000000004</v>
      </c>
      <c r="K40" s="57">
        <v>5</v>
      </c>
      <c r="L40" s="57">
        <v>6</v>
      </c>
      <c r="M40" s="58">
        <v>9.1</v>
      </c>
      <c r="N40" s="58">
        <v>6.5803859999999998</v>
      </c>
      <c r="O40" s="58" t="s">
        <v>32</v>
      </c>
    </row>
    <row r="41" spans="1:15">
      <c r="A41" s="65"/>
      <c r="B41" s="11" t="s">
        <v>195</v>
      </c>
      <c r="C41" s="57">
        <v>6.1</v>
      </c>
      <c r="D41" s="57">
        <v>7.4</v>
      </c>
      <c r="E41" s="57">
        <v>8.4</v>
      </c>
      <c r="F41" s="57">
        <v>9.5</v>
      </c>
      <c r="G41" s="57">
        <v>8.8000000000000007</v>
      </c>
      <c r="H41" s="57">
        <v>5.4</v>
      </c>
      <c r="I41" s="57">
        <v>3.4</v>
      </c>
      <c r="J41" s="57"/>
      <c r="K41" s="57">
        <v>5.0999999999999996</v>
      </c>
      <c r="L41" s="57">
        <v>5.8</v>
      </c>
      <c r="M41" s="58">
        <v>9.8000000000000007</v>
      </c>
      <c r="N41" s="58">
        <v>6.5773539999999997</v>
      </c>
      <c r="O41" s="58" t="s">
        <v>32</v>
      </c>
    </row>
    <row r="42" spans="1:15">
      <c r="A42" s="65"/>
      <c r="B42" s="11" t="s">
        <v>194</v>
      </c>
      <c r="C42" s="57">
        <v>6</v>
      </c>
      <c r="D42" s="57">
        <v>7.4</v>
      </c>
      <c r="E42" s="57">
        <v>8.4</v>
      </c>
      <c r="F42" s="57">
        <v>9.6</v>
      </c>
      <c r="G42" s="57">
        <v>8.6999999999999993</v>
      </c>
      <c r="H42" s="57">
        <v>5.2</v>
      </c>
      <c r="I42" s="57">
        <v>3.3</v>
      </c>
      <c r="J42" s="57"/>
      <c r="K42" s="57">
        <v>5.0999999999999996</v>
      </c>
      <c r="L42" s="57">
        <v>5.9</v>
      </c>
      <c r="M42" s="58">
        <v>9.8000000000000007</v>
      </c>
      <c r="N42" s="58">
        <v>6.5785419999999997</v>
      </c>
      <c r="O42" s="58" t="s">
        <v>32</v>
      </c>
    </row>
    <row r="43" spans="1:15">
      <c r="A43" s="65"/>
      <c r="B43" s="11" t="s">
        <v>193</v>
      </c>
      <c r="C43" s="57">
        <v>6.1</v>
      </c>
      <c r="D43" s="57">
        <v>7.4</v>
      </c>
      <c r="E43" s="57">
        <v>8.4</v>
      </c>
      <c r="F43" s="57">
        <v>9.6999999999999993</v>
      </c>
      <c r="G43" s="57">
        <v>8.6999999999999993</v>
      </c>
      <c r="H43" s="57">
        <v>5.4</v>
      </c>
      <c r="I43" s="57">
        <v>3.3</v>
      </c>
      <c r="J43" s="57">
        <v>5.4</v>
      </c>
      <c r="K43" s="57">
        <v>5</v>
      </c>
      <c r="L43" s="57">
        <v>5.9</v>
      </c>
      <c r="M43" s="58">
        <v>9.8000000000000007</v>
      </c>
      <c r="N43" s="58">
        <v>6.6171769999999999</v>
      </c>
      <c r="O43" s="58" t="s">
        <v>32</v>
      </c>
    </row>
    <row r="44" spans="1:15">
      <c r="A44" s="65"/>
      <c r="B44" s="11" t="s">
        <v>192</v>
      </c>
      <c r="C44" s="57">
        <v>6</v>
      </c>
      <c r="D44" s="57">
        <v>7.6</v>
      </c>
      <c r="E44" s="57">
        <v>8.6</v>
      </c>
      <c r="F44" s="57">
        <v>9.8000000000000007</v>
      </c>
      <c r="G44" s="57">
        <v>8.4</v>
      </c>
      <c r="H44" s="57">
        <v>5.5</v>
      </c>
      <c r="I44" s="57">
        <v>3.4</v>
      </c>
      <c r="J44" s="57"/>
      <c r="K44" s="57">
        <v>5</v>
      </c>
      <c r="L44" s="57">
        <v>6</v>
      </c>
      <c r="M44" s="58">
        <v>9.8000000000000007</v>
      </c>
      <c r="N44" s="58">
        <v>6.6866370000000002</v>
      </c>
      <c r="O44" s="58" t="s">
        <v>32</v>
      </c>
    </row>
    <row r="45" spans="1:15">
      <c r="A45" s="65"/>
      <c r="B45" s="11" t="s">
        <v>191</v>
      </c>
      <c r="C45" s="57">
        <v>6</v>
      </c>
      <c r="D45" s="57">
        <v>7.9</v>
      </c>
      <c r="E45" s="57">
        <v>8.6</v>
      </c>
      <c r="F45" s="57">
        <v>9.9</v>
      </c>
      <c r="G45" s="57">
        <v>8.5</v>
      </c>
      <c r="H45" s="57">
        <v>5.4</v>
      </c>
      <c r="I45" s="57">
        <v>3.5</v>
      </c>
      <c r="J45" s="57"/>
      <c r="K45" s="57">
        <v>4.9000000000000004</v>
      </c>
      <c r="L45" s="57">
        <v>6.1</v>
      </c>
      <c r="M45" s="58">
        <v>9.8000000000000007</v>
      </c>
      <c r="N45" s="58">
        <v>6.726483</v>
      </c>
      <c r="O45" s="58" t="s">
        <v>32</v>
      </c>
    </row>
    <row r="46" spans="1:15">
      <c r="A46" s="65"/>
      <c r="B46" s="11" t="s">
        <v>190</v>
      </c>
      <c r="C46" s="57">
        <v>6</v>
      </c>
      <c r="D46" s="57">
        <v>7.7</v>
      </c>
      <c r="E46" s="57">
        <v>8.6</v>
      </c>
      <c r="F46" s="57">
        <v>9.9</v>
      </c>
      <c r="G46" s="57">
        <v>8.5</v>
      </c>
      <c r="H46" s="57">
        <v>5.4</v>
      </c>
      <c r="I46" s="57">
        <v>3.6</v>
      </c>
      <c r="J46" s="57">
        <v>4.7</v>
      </c>
      <c r="K46" s="57">
        <v>5</v>
      </c>
      <c r="L46" s="57">
        <v>6.3</v>
      </c>
      <c r="M46" s="58">
        <v>9.8000000000000007</v>
      </c>
      <c r="N46" s="58">
        <v>6.7974889999999997</v>
      </c>
      <c r="O46" s="58" t="s">
        <v>32</v>
      </c>
    </row>
    <row r="47" spans="1:15">
      <c r="A47" s="65"/>
      <c r="B47" s="11" t="s">
        <v>189</v>
      </c>
      <c r="C47" s="57">
        <v>6.1</v>
      </c>
      <c r="D47" s="57">
        <v>7.7</v>
      </c>
      <c r="E47" s="57">
        <v>8.5</v>
      </c>
      <c r="F47" s="57">
        <v>9.9</v>
      </c>
      <c r="G47" s="57">
        <v>8.4</v>
      </c>
      <c r="H47" s="57">
        <v>5.2</v>
      </c>
      <c r="I47" s="57">
        <v>3.7</v>
      </c>
      <c r="J47" s="57"/>
      <c r="K47" s="57">
        <v>5</v>
      </c>
      <c r="L47" s="57">
        <v>6.2</v>
      </c>
      <c r="M47" s="58">
        <v>9.8000000000000007</v>
      </c>
      <c r="N47" s="58">
        <v>6.7015479999999998</v>
      </c>
      <c r="O47" s="58" t="s">
        <v>32</v>
      </c>
    </row>
    <row r="48" spans="1:15">
      <c r="A48" s="65"/>
      <c r="B48" s="11" t="s">
        <v>188</v>
      </c>
      <c r="C48" s="57">
        <v>5.8</v>
      </c>
      <c r="D48" s="57">
        <v>7.8</v>
      </c>
      <c r="E48" s="57">
        <v>8.4</v>
      </c>
      <c r="F48" s="57">
        <v>9.9</v>
      </c>
      <c r="G48" s="57">
        <v>8.4</v>
      </c>
      <c r="H48" s="57">
        <v>5.0999999999999996</v>
      </c>
      <c r="I48" s="57">
        <v>3.7</v>
      </c>
      <c r="J48" s="57"/>
      <c r="K48" s="57">
        <v>5</v>
      </c>
      <c r="L48" s="57">
        <v>6.1</v>
      </c>
      <c r="M48" s="58">
        <v>9.8000000000000007</v>
      </c>
      <c r="N48" s="58">
        <v>6.6471</v>
      </c>
      <c r="O48" s="58" t="s">
        <v>32</v>
      </c>
    </row>
    <row r="49" spans="1:15">
      <c r="A49" s="65"/>
      <c r="B49" s="11" t="s">
        <v>187</v>
      </c>
      <c r="C49" s="57">
        <v>5.8</v>
      </c>
      <c r="D49" s="57">
        <v>7.9</v>
      </c>
      <c r="E49" s="57">
        <v>8.5</v>
      </c>
      <c r="F49" s="57">
        <v>9.8000000000000007</v>
      </c>
      <c r="G49" s="57">
        <v>8.4</v>
      </c>
      <c r="H49" s="57">
        <v>5.2</v>
      </c>
      <c r="I49" s="57">
        <v>3.6</v>
      </c>
      <c r="J49" s="57">
        <v>4.4000000000000004</v>
      </c>
      <c r="K49" s="57">
        <v>4.9000000000000004</v>
      </c>
      <c r="L49" s="57">
        <v>6.1</v>
      </c>
      <c r="M49" s="58">
        <v>9.8000000000000007</v>
      </c>
      <c r="N49" s="58">
        <v>6.6738999999999997</v>
      </c>
      <c r="O49" s="58" t="s">
        <v>32</v>
      </c>
    </row>
    <row r="50" spans="1:15">
      <c r="A50" s="65"/>
      <c r="B50" s="11" t="s">
        <v>186</v>
      </c>
      <c r="C50" s="57">
        <v>5.8</v>
      </c>
      <c r="D50" s="57">
        <v>7.5</v>
      </c>
      <c r="E50" s="57">
        <v>8.6999999999999993</v>
      </c>
      <c r="F50" s="57">
        <v>9.8000000000000007</v>
      </c>
      <c r="G50" s="57">
        <v>8.1999999999999993</v>
      </c>
      <c r="H50" s="57">
        <v>5.0999999999999996</v>
      </c>
      <c r="I50" s="57">
        <v>3.8</v>
      </c>
      <c r="J50" s="57"/>
      <c r="K50" s="57">
        <v>4.9000000000000004</v>
      </c>
      <c r="L50" s="57">
        <v>6</v>
      </c>
      <c r="M50" s="58">
        <v>9.8000000000000007</v>
      </c>
      <c r="N50" s="58">
        <v>6.579313</v>
      </c>
      <c r="O50" s="58" t="s">
        <v>32</v>
      </c>
    </row>
    <row r="51" spans="1:15">
      <c r="A51" s="65"/>
      <c r="B51" s="11" t="s">
        <v>185</v>
      </c>
      <c r="C51" s="57">
        <v>5.7</v>
      </c>
      <c r="D51" s="57">
        <v>7.4</v>
      </c>
      <c r="E51" s="57">
        <v>8.6999999999999993</v>
      </c>
      <c r="F51" s="57">
        <v>9.8000000000000007</v>
      </c>
      <c r="G51" s="57">
        <v>8.1999999999999993</v>
      </c>
      <c r="H51" s="57">
        <v>5.0999999999999996</v>
      </c>
      <c r="I51" s="57">
        <v>3.9</v>
      </c>
      <c r="J51" s="57"/>
      <c r="K51" s="57">
        <v>4.9000000000000004</v>
      </c>
      <c r="L51" s="57">
        <v>5.8</v>
      </c>
      <c r="M51" s="58">
        <v>9.9</v>
      </c>
      <c r="N51" s="58">
        <v>6.5259349999999996</v>
      </c>
      <c r="O51" s="58" t="s">
        <v>32</v>
      </c>
    </row>
    <row r="52" spans="1:15">
      <c r="A52" s="65"/>
      <c r="B52" s="11" t="s">
        <v>184</v>
      </c>
      <c r="C52" s="57">
        <v>5.7</v>
      </c>
      <c r="D52" s="57">
        <v>7.3</v>
      </c>
      <c r="E52" s="57">
        <v>8.9</v>
      </c>
      <c r="F52" s="57">
        <v>9.8000000000000007</v>
      </c>
      <c r="G52" s="57">
        <v>8.1999999999999993</v>
      </c>
      <c r="H52" s="57">
        <v>4.9000000000000004</v>
      </c>
      <c r="I52" s="57">
        <v>3.7</v>
      </c>
      <c r="J52" s="57">
        <v>4.5999999999999996</v>
      </c>
      <c r="K52" s="57">
        <v>4.8</v>
      </c>
      <c r="L52" s="57">
        <v>5.7</v>
      </c>
      <c r="M52" s="58">
        <v>9.9</v>
      </c>
      <c r="N52" s="58">
        <v>6.4251069999999997</v>
      </c>
      <c r="O52" s="58" t="s">
        <v>32</v>
      </c>
    </row>
    <row r="53" spans="1:15">
      <c r="A53" s="65"/>
      <c r="B53" s="11" t="s">
        <v>183</v>
      </c>
      <c r="C53" s="57">
        <v>5.5</v>
      </c>
      <c r="D53" s="57">
        <v>7.3</v>
      </c>
      <c r="E53" s="57">
        <v>9</v>
      </c>
      <c r="F53" s="57">
        <v>9.9</v>
      </c>
      <c r="G53" s="57">
        <v>8.1999999999999993</v>
      </c>
      <c r="H53" s="57">
        <v>4.9000000000000004</v>
      </c>
      <c r="I53" s="57">
        <v>3.6</v>
      </c>
      <c r="J53" s="57"/>
      <c r="K53" s="57">
        <v>4.7</v>
      </c>
      <c r="L53" s="57">
        <v>5.7</v>
      </c>
      <c r="M53" s="58">
        <v>10.1</v>
      </c>
      <c r="N53" s="58">
        <v>6.444553</v>
      </c>
      <c r="O53" s="58" t="s">
        <v>32</v>
      </c>
    </row>
    <row r="54" spans="1:15">
      <c r="A54" s="65"/>
      <c r="B54" s="11" t="s">
        <v>182</v>
      </c>
      <c r="C54" s="57">
        <v>5.6</v>
      </c>
      <c r="D54" s="57">
        <v>7.4</v>
      </c>
      <c r="E54" s="57">
        <v>9</v>
      </c>
      <c r="F54" s="57">
        <v>10</v>
      </c>
      <c r="G54" s="57">
        <v>8.1</v>
      </c>
      <c r="H54" s="57">
        <v>5</v>
      </c>
      <c r="I54" s="57">
        <v>3.6</v>
      </c>
      <c r="J54" s="57"/>
      <c r="K54" s="57">
        <v>4.7</v>
      </c>
      <c r="L54" s="57">
        <v>5.6</v>
      </c>
      <c r="M54" s="58">
        <v>10</v>
      </c>
      <c r="N54" s="58">
        <v>6.4140779999999999</v>
      </c>
      <c r="O54" s="58" t="s">
        <v>32</v>
      </c>
    </row>
    <row r="55" spans="1:15">
      <c r="A55" s="65"/>
      <c r="B55" s="11" t="s">
        <v>181</v>
      </c>
      <c r="C55" s="57">
        <v>5.4</v>
      </c>
      <c r="D55" s="57">
        <v>7.3</v>
      </c>
      <c r="E55" s="57">
        <v>9</v>
      </c>
      <c r="F55" s="57">
        <v>10.1</v>
      </c>
      <c r="G55" s="57">
        <v>8.1999999999999993</v>
      </c>
      <c r="H55" s="57">
        <v>4.8</v>
      </c>
      <c r="I55" s="57">
        <v>3.6</v>
      </c>
      <c r="J55" s="57">
        <v>4.7</v>
      </c>
      <c r="K55" s="57">
        <v>4.7</v>
      </c>
      <c r="L55" s="57">
        <v>5.8</v>
      </c>
      <c r="M55" s="58">
        <v>10</v>
      </c>
      <c r="N55" s="58">
        <v>6.4929699999999997</v>
      </c>
      <c r="O55" s="58" t="s">
        <v>32</v>
      </c>
    </row>
    <row r="56" spans="1:15">
      <c r="A56" s="65"/>
      <c r="B56" s="11" t="s">
        <v>180</v>
      </c>
      <c r="C56" s="57">
        <v>5.5</v>
      </c>
      <c r="D56" s="57">
        <v>7.2</v>
      </c>
      <c r="E56" s="57">
        <v>8.8000000000000007</v>
      </c>
      <c r="F56" s="57">
        <v>10.199999999999999</v>
      </c>
      <c r="G56" s="57">
        <v>8.1</v>
      </c>
      <c r="H56" s="57">
        <v>4.8</v>
      </c>
      <c r="I56" s="57">
        <v>3.6</v>
      </c>
      <c r="J56" s="57"/>
      <c r="K56" s="57">
        <v>4.8</v>
      </c>
      <c r="L56" s="57">
        <v>5.6</v>
      </c>
      <c r="M56" s="58">
        <v>10</v>
      </c>
      <c r="N56" s="58">
        <v>6.3896759999999997</v>
      </c>
      <c r="O56" s="58" t="s">
        <v>32</v>
      </c>
    </row>
    <row r="57" spans="1:15">
      <c r="A57" s="65"/>
      <c r="B57" s="11" t="s">
        <v>179</v>
      </c>
      <c r="C57" s="57">
        <v>5.3</v>
      </c>
      <c r="D57" s="57">
        <v>7.2</v>
      </c>
      <c r="E57" s="57">
        <v>8.8000000000000007</v>
      </c>
      <c r="F57" s="57">
        <v>10.3</v>
      </c>
      <c r="G57" s="57">
        <v>8.1</v>
      </c>
      <c r="H57" s="57">
        <v>4.7</v>
      </c>
      <c r="I57" s="57">
        <v>3.7</v>
      </c>
      <c r="J57" s="57"/>
      <c r="K57" s="57">
        <v>4.7</v>
      </c>
      <c r="L57" s="57">
        <v>5.6</v>
      </c>
      <c r="M57" s="58">
        <v>10</v>
      </c>
      <c r="N57" s="58">
        <v>6.3798469999999998</v>
      </c>
      <c r="O57" s="58" t="s">
        <v>32</v>
      </c>
    </row>
    <row r="58" spans="1:15">
      <c r="A58" s="65"/>
      <c r="B58" s="11" t="s">
        <v>178</v>
      </c>
      <c r="C58" s="57">
        <v>5.5</v>
      </c>
      <c r="D58" s="57">
        <v>7.3</v>
      </c>
      <c r="E58" s="57">
        <v>8.8000000000000007</v>
      </c>
      <c r="F58" s="57">
        <v>10.4</v>
      </c>
      <c r="G58" s="57">
        <v>7.9</v>
      </c>
      <c r="H58" s="57">
        <v>4.7</v>
      </c>
      <c r="I58" s="57">
        <v>3.5</v>
      </c>
      <c r="J58" s="57">
        <v>4.0999999999999996</v>
      </c>
      <c r="K58" s="57">
        <v>4.7</v>
      </c>
      <c r="L58" s="57">
        <v>5.6</v>
      </c>
      <c r="M58" s="58">
        <v>9.9</v>
      </c>
      <c r="N58" s="58">
        <v>6.3873889999999998</v>
      </c>
      <c r="O58" s="58" t="s">
        <v>32</v>
      </c>
    </row>
    <row r="59" spans="1:15">
      <c r="A59" s="65"/>
      <c r="B59" s="11" t="s">
        <v>177</v>
      </c>
      <c r="C59" s="57">
        <v>5.5</v>
      </c>
      <c r="D59" s="57">
        <v>7</v>
      </c>
      <c r="E59" s="57">
        <v>8.9</v>
      </c>
      <c r="F59" s="57">
        <v>10.5</v>
      </c>
      <c r="G59" s="57">
        <v>7.9</v>
      </c>
      <c r="H59" s="57">
        <v>4.9000000000000004</v>
      </c>
      <c r="I59" s="57">
        <v>3.8</v>
      </c>
      <c r="J59" s="57"/>
      <c r="K59" s="57">
        <v>4.7</v>
      </c>
      <c r="L59" s="57">
        <v>5.5</v>
      </c>
      <c r="M59" s="58">
        <v>9.9</v>
      </c>
      <c r="N59" s="58">
        <v>6.3593270000000004</v>
      </c>
      <c r="O59" s="58" t="s">
        <v>32</v>
      </c>
    </row>
    <row r="60" spans="1:15">
      <c r="A60" s="65"/>
      <c r="B60" s="11" t="s">
        <v>176</v>
      </c>
      <c r="C60" s="57">
        <v>5.5</v>
      </c>
      <c r="D60" s="57">
        <v>7</v>
      </c>
      <c r="E60" s="57">
        <v>8.9</v>
      </c>
      <c r="F60" s="57">
        <v>10.6</v>
      </c>
      <c r="G60" s="57">
        <v>7.8</v>
      </c>
      <c r="H60" s="57">
        <v>4.8</v>
      </c>
      <c r="I60" s="57">
        <v>3.8</v>
      </c>
      <c r="J60" s="57"/>
      <c r="K60" s="57">
        <v>4.5999999999999996</v>
      </c>
      <c r="L60" s="57">
        <v>5.4</v>
      </c>
      <c r="M60" s="58">
        <v>9.9</v>
      </c>
      <c r="N60" s="58">
        <v>6.3012920000000001</v>
      </c>
      <c r="O60" s="58" t="s">
        <v>32</v>
      </c>
    </row>
    <row r="61" spans="1:15">
      <c r="A61" s="65"/>
      <c r="B61" s="11" t="s">
        <v>175</v>
      </c>
      <c r="C61" s="57">
        <v>5.4</v>
      </c>
      <c r="D61" s="57">
        <v>7</v>
      </c>
      <c r="E61" s="57">
        <v>8.9</v>
      </c>
      <c r="F61" s="57">
        <v>10.7</v>
      </c>
      <c r="G61" s="57">
        <v>7.9</v>
      </c>
      <c r="H61" s="57">
        <v>4.5999999999999996</v>
      </c>
      <c r="I61" s="57">
        <v>3.7</v>
      </c>
      <c r="J61" s="57">
        <v>3.8</v>
      </c>
      <c r="K61" s="57">
        <v>4.5999999999999996</v>
      </c>
      <c r="L61" s="57">
        <v>5.4</v>
      </c>
      <c r="M61" s="58">
        <v>9.9</v>
      </c>
      <c r="N61" s="58">
        <v>6.2752049999999997</v>
      </c>
      <c r="O61" s="58" t="s">
        <v>32</v>
      </c>
    </row>
    <row r="62" spans="1:15">
      <c r="A62" s="65"/>
      <c r="B62" s="11" t="s">
        <v>174</v>
      </c>
      <c r="C62" s="57">
        <v>5.0999999999999996</v>
      </c>
      <c r="D62" s="57">
        <v>7.1</v>
      </c>
      <c r="E62" s="57">
        <v>8.9</v>
      </c>
      <c r="F62" s="57">
        <v>10.8</v>
      </c>
      <c r="G62" s="57">
        <v>7.8</v>
      </c>
      <c r="H62" s="57">
        <v>4.5999999999999996</v>
      </c>
      <c r="I62" s="57">
        <v>3.7</v>
      </c>
      <c r="J62" s="57"/>
      <c r="K62" s="57">
        <v>4.7</v>
      </c>
      <c r="L62" s="57">
        <v>5.5</v>
      </c>
      <c r="M62" s="58">
        <v>9.9</v>
      </c>
      <c r="N62" s="58">
        <v>6.3200279999999998</v>
      </c>
      <c r="O62" s="58" t="s">
        <v>32</v>
      </c>
    </row>
    <row r="63" spans="1:15">
      <c r="A63" s="65"/>
      <c r="B63" s="11" t="s">
        <v>173</v>
      </c>
      <c r="C63" s="57">
        <v>5.2</v>
      </c>
      <c r="D63" s="57">
        <v>7.2</v>
      </c>
      <c r="E63" s="57">
        <v>8.9</v>
      </c>
      <c r="F63" s="57">
        <v>11</v>
      </c>
      <c r="G63" s="57">
        <v>8</v>
      </c>
      <c r="H63" s="57">
        <v>4.5</v>
      </c>
      <c r="I63" s="57">
        <v>3.8</v>
      </c>
      <c r="J63" s="57"/>
      <c r="K63" s="57">
        <v>4.7</v>
      </c>
      <c r="L63" s="57">
        <v>5.4</v>
      </c>
      <c r="M63" s="58">
        <v>9.9</v>
      </c>
      <c r="N63" s="58">
        <v>6.2914630000000002</v>
      </c>
      <c r="O63" s="58" t="s">
        <v>32</v>
      </c>
    </row>
    <row r="64" spans="1:15">
      <c r="A64" s="65"/>
      <c r="B64" s="11" t="s">
        <v>172</v>
      </c>
      <c r="C64" s="57">
        <v>5.0999999999999996</v>
      </c>
      <c r="D64" s="57">
        <v>7.1</v>
      </c>
      <c r="E64" s="57">
        <v>8.9</v>
      </c>
      <c r="F64" s="57">
        <v>11.2</v>
      </c>
      <c r="G64" s="57">
        <v>7.9</v>
      </c>
      <c r="H64" s="57">
        <v>4.5</v>
      </c>
      <c r="I64" s="57">
        <v>3.8</v>
      </c>
      <c r="J64" s="57">
        <v>3.6</v>
      </c>
      <c r="K64" s="57">
        <v>4.8</v>
      </c>
      <c r="L64" s="57">
        <v>5.4</v>
      </c>
      <c r="M64" s="58">
        <v>9.8000000000000007</v>
      </c>
      <c r="N64" s="58">
        <v>6.2633580000000002</v>
      </c>
      <c r="O64" s="58" t="s">
        <v>32</v>
      </c>
    </row>
    <row r="65" spans="1:15">
      <c r="A65" s="65"/>
      <c r="B65" s="11" t="s">
        <v>171</v>
      </c>
      <c r="C65" s="57">
        <v>5.0999999999999996</v>
      </c>
      <c r="D65" s="57">
        <v>7</v>
      </c>
      <c r="E65" s="57">
        <v>8.6999999999999993</v>
      </c>
      <c r="F65" s="57">
        <v>11.3</v>
      </c>
      <c r="G65" s="57">
        <v>7.9</v>
      </c>
      <c r="H65" s="57">
        <v>4.5</v>
      </c>
      <c r="I65" s="57">
        <v>3.8</v>
      </c>
      <c r="J65" s="57"/>
      <c r="K65" s="57">
        <v>4.7</v>
      </c>
      <c r="L65" s="57">
        <v>5.3</v>
      </c>
      <c r="M65" s="58">
        <v>9.8000000000000007</v>
      </c>
      <c r="N65" s="58">
        <v>6.2121279999999999</v>
      </c>
      <c r="O65" s="58">
        <v>6.9150330000000002</v>
      </c>
    </row>
    <row r="66" spans="1:15">
      <c r="A66" s="65"/>
      <c r="B66" s="11" t="s">
        <v>170</v>
      </c>
      <c r="C66" s="57">
        <v>5.0999999999999996</v>
      </c>
      <c r="D66" s="57">
        <v>7.1</v>
      </c>
      <c r="E66" s="57">
        <v>8.6999999999999993</v>
      </c>
      <c r="F66" s="57">
        <v>11.4</v>
      </c>
      <c r="G66" s="57">
        <v>7.9</v>
      </c>
      <c r="H66" s="57">
        <v>4.5999999999999996</v>
      </c>
      <c r="I66" s="57">
        <v>3.7</v>
      </c>
      <c r="J66" s="57"/>
      <c r="K66" s="57">
        <v>4.7</v>
      </c>
      <c r="L66" s="57">
        <v>5.4</v>
      </c>
      <c r="M66" s="58">
        <v>9.8000000000000007</v>
      </c>
      <c r="N66" s="58">
        <v>6.3112620000000001</v>
      </c>
      <c r="O66" s="58">
        <v>6.9364090000000003</v>
      </c>
    </row>
    <row r="67" spans="1:15">
      <c r="A67" s="65"/>
      <c r="B67" s="11" t="s">
        <v>169</v>
      </c>
      <c r="C67" s="57">
        <v>5.2</v>
      </c>
      <c r="D67" s="57">
        <v>6.9</v>
      </c>
      <c r="E67" s="57">
        <v>8.6999999999999993</v>
      </c>
      <c r="F67" s="57">
        <v>11.4</v>
      </c>
      <c r="G67" s="57">
        <v>7.8</v>
      </c>
      <c r="H67" s="57">
        <v>4.5</v>
      </c>
      <c r="I67" s="57">
        <v>3.7</v>
      </c>
      <c r="J67" s="57">
        <v>4.3</v>
      </c>
      <c r="K67" s="57">
        <v>4.5999999999999996</v>
      </c>
      <c r="L67" s="57">
        <v>5.2</v>
      </c>
      <c r="M67" s="58">
        <v>9.8000000000000007</v>
      </c>
      <c r="N67" s="58">
        <v>6.2227480000000002</v>
      </c>
      <c r="O67" s="58">
        <v>6.8908810000000003</v>
      </c>
    </row>
    <row r="68" spans="1:15">
      <c r="A68" s="65"/>
      <c r="B68" s="11" t="s">
        <v>168</v>
      </c>
      <c r="C68" s="57">
        <v>5.0999999999999996</v>
      </c>
      <c r="D68" s="57">
        <v>6.8</v>
      </c>
      <c r="E68" s="57">
        <v>8.6999999999999993</v>
      </c>
      <c r="F68" s="57">
        <v>11.5</v>
      </c>
      <c r="G68" s="57">
        <v>7.8</v>
      </c>
      <c r="H68" s="57">
        <v>4.5</v>
      </c>
      <c r="I68" s="57">
        <v>3.7</v>
      </c>
      <c r="J68" s="57"/>
      <c r="K68" s="57">
        <v>4.7</v>
      </c>
      <c r="L68" s="57">
        <v>5.2</v>
      </c>
      <c r="M68" s="58">
        <v>9.8000000000000007</v>
      </c>
      <c r="N68" s="58">
        <v>6.2263679999999999</v>
      </c>
      <c r="O68" s="58">
        <v>6.9140269999999999</v>
      </c>
    </row>
    <row r="69" spans="1:15">
      <c r="A69" s="65"/>
      <c r="B69" s="11" t="s">
        <v>167</v>
      </c>
      <c r="C69" s="57">
        <v>5.0999999999999996</v>
      </c>
      <c r="D69" s="57">
        <v>6.9</v>
      </c>
      <c r="E69" s="57">
        <v>8.8000000000000007</v>
      </c>
      <c r="F69" s="57">
        <v>11.4</v>
      </c>
      <c r="G69" s="57">
        <v>7.5</v>
      </c>
      <c r="H69" s="57">
        <v>4.5</v>
      </c>
      <c r="I69" s="57">
        <v>3.7</v>
      </c>
      <c r="J69" s="57"/>
      <c r="K69" s="57">
        <v>4.7</v>
      </c>
      <c r="L69" s="57">
        <v>5.0999999999999996</v>
      </c>
      <c r="M69" s="58">
        <v>9.8000000000000007</v>
      </c>
      <c r="N69" s="58">
        <v>6.2191619999999999</v>
      </c>
      <c r="O69" s="58">
        <v>6.8929729999999996</v>
      </c>
    </row>
    <row r="70" spans="1:15">
      <c r="A70" s="65"/>
      <c r="B70" s="11" t="s">
        <v>166</v>
      </c>
      <c r="C70" s="57">
        <v>4.9000000000000004</v>
      </c>
      <c r="D70" s="57">
        <v>6.8</v>
      </c>
      <c r="E70" s="57">
        <v>8.9</v>
      </c>
      <c r="F70" s="57">
        <v>11.3</v>
      </c>
      <c r="G70" s="57">
        <v>7.8</v>
      </c>
      <c r="H70" s="57">
        <v>4.3</v>
      </c>
      <c r="I70" s="57">
        <v>3.8</v>
      </c>
      <c r="J70" s="57">
        <v>3.7</v>
      </c>
      <c r="K70" s="57">
        <v>4.5999999999999996</v>
      </c>
      <c r="L70" s="57">
        <v>5</v>
      </c>
      <c r="M70" s="58">
        <v>9.8000000000000007</v>
      </c>
      <c r="N70" s="58">
        <v>6.152374</v>
      </c>
      <c r="O70" s="58">
        <v>6.8484080000000001</v>
      </c>
    </row>
    <row r="71" spans="1:15">
      <c r="A71" s="65"/>
      <c r="B71" s="11" t="s">
        <v>165</v>
      </c>
      <c r="C71" s="57">
        <v>5</v>
      </c>
      <c r="D71" s="57">
        <v>6.6</v>
      </c>
      <c r="E71" s="57">
        <v>8.9</v>
      </c>
      <c r="F71" s="57">
        <v>11.3</v>
      </c>
      <c r="G71" s="57">
        <v>7.5</v>
      </c>
      <c r="H71" s="57">
        <v>4.4000000000000004</v>
      </c>
      <c r="I71" s="57">
        <v>3.8</v>
      </c>
      <c r="J71" s="57"/>
      <c r="K71" s="57">
        <v>4.5999999999999996</v>
      </c>
      <c r="L71" s="57">
        <v>5</v>
      </c>
      <c r="M71" s="58">
        <v>9.6999999999999993</v>
      </c>
      <c r="N71" s="58">
        <v>6.1149680000000002</v>
      </c>
      <c r="O71" s="58">
        <v>6.799156</v>
      </c>
    </row>
    <row r="72" spans="1:15">
      <c r="A72" s="65"/>
      <c r="B72" s="11" t="s">
        <v>164</v>
      </c>
      <c r="C72" s="57">
        <v>4.9000000000000004</v>
      </c>
      <c r="D72" s="57">
        <v>6.7</v>
      </c>
      <c r="E72" s="57">
        <v>9</v>
      </c>
      <c r="F72" s="57">
        <v>11.3</v>
      </c>
      <c r="G72" s="57">
        <v>7.6</v>
      </c>
      <c r="H72" s="57">
        <v>4.3</v>
      </c>
      <c r="I72" s="57">
        <v>3.7</v>
      </c>
      <c r="J72" s="57"/>
      <c r="K72" s="57">
        <v>4.5999999999999996</v>
      </c>
      <c r="L72" s="57">
        <v>4.9000000000000004</v>
      </c>
      <c r="M72" s="58">
        <v>9.6</v>
      </c>
      <c r="N72" s="58">
        <v>6.0681320000000003</v>
      </c>
      <c r="O72" s="58">
        <v>6.712555</v>
      </c>
    </row>
    <row r="73" spans="1:15">
      <c r="A73" s="65"/>
      <c r="B73" s="11" t="s">
        <v>163</v>
      </c>
      <c r="C73" s="57">
        <v>5</v>
      </c>
      <c r="D73" s="57">
        <v>6.7</v>
      </c>
      <c r="E73" s="57">
        <v>9.1</v>
      </c>
      <c r="F73" s="57">
        <v>11.3</v>
      </c>
      <c r="G73" s="57">
        <v>7.7</v>
      </c>
      <c r="H73" s="57">
        <v>4.2</v>
      </c>
      <c r="I73" s="57">
        <v>4</v>
      </c>
      <c r="J73" s="57">
        <v>3.7</v>
      </c>
      <c r="K73" s="57">
        <v>4.9000000000000004</v>
      </c>
      <c r="L73" s="57">
        <v>5</v>
      </c>
      <c r="M73" s="58">
        <v>9.6</v>
      </c>
      <c r="N73" s="58">
        <v>6.1359539999999999</v>
      </c>
      <c r="O73" s="58">
        <v>6.7635209999999999</v>
      </c>
    </row>
    <row r="74" spans="1:15">
      <c r="A74" s="65"/>
      <c r="B74" s="11" t="s">
        <v>162</v>
      </c>
      <c r="C74" s="57">
        <v>5.0999999999999996</v>
      </c>
      <c r="D74" s="57">
        <v>6.7</v>
      </c>
      <c r="E74" s="57">
        <v>9.1</v>
      </c>
      <c r="F74" s="57">
        <v>11.1</v>
      </c>
      <c r="G74" s="57">
        <v>7.8</v>
      </c>
      <c r="H74" s="57">
        <v>4.4000000000000004</v>
      </c>
      <c r="I74" s="57">
        <v>3.9</v>
      </c>
      <c r="J74" s="57"/>
      <c r="K74" s="57">
        <v>5.0999999999999996</v>
      </c>
      <c r="L74" s="57">
        <v>5</v>
      </c>
      <c r="M74" s="58">
        <v>9.5</v>
      </c>
      <c r="N74" s="58">
        <v>6.1527760000000002</v>
      </c>
      <c r="O74" s="58">
        <v>6.7671340000000004</v>
      </c>
    </row>
    <row r="75" spans="1:15">
      <c r="A75" s="65"/>
      <c r="B75" s="11" t="s">
        <v>161</v>
      </c>
      <c r="C75" s="57">
        <v>5</v>
      </c>
      <c r="D75" s="57">
        <v>6.3</v>
      </c>
      <c r="E75" s="57">
        <v>9.1</v>
      </c>
      <c r="F75" s="57">
        <v>11</v>
      </c>
      <c r="G75" s="57">
        <v>7.5</v>
      </c>
      <c r="H75" s="57">
        <v>4.5</v>
      </c>
      <c r="I75" s="57">
        <v>3.6</v>
      </c>
      <c r="J75" s="57"/>
      <c r="K75" s="57">
        <v>5.2</v>
      </c>
      <c r="L75" s="57">
        <v>5</v>
      </c>
      <c r="M75" s="58">
        <v>9.4</v>
      </c>
      <c r="N75" s="58">
        <v>6.1640439999999996</v>
      </c>
      <c r="O75" s="58">
        <v>6.7171779999999996</v>
      </c>
    </row>
    <row r="76" spans="1:15">
      <c r="A76" s="65"/>
      <c r="B76" s="11" t="s">
        <v>160</v>
      </c>
      <c r="C76" s="57">
        <v>5.0999999999999996</v>
      </c>
      <c r="D76" s="57">
        <v>6.6</v>
      </c>
      <c r="E76" s="57">
        <v>9.1</v>
      </c>
      <c r="F76" s="57">
        <v>10.8</v>
      </c>
      <c r="G76" s="57">
        <v>7.5</v>
      </c>
      <c r="H76" s="57">
        <v>4.4000000000000004</v>
      </c>
      <c r="I76" s="57">
        <v>3.5</v>
      </c>
      <c r="J76" s="57">
        <v>3.6</v>
      </c>
      <c r="K76" s="57">
        <v>5.0999999999999996</v>
      </c>
      <c r="L76" s="57">
        <v>4.9000000000000004</v>
      </c>
      <c r="M76" s="58">
        <v>9.4</v>
      </c>
      <c r="N76" s="58">
        <v>6.0509779999999997</v>
      </c>
      <c r="O76" s="58">
        <v>6.6329560000000001</v>
      </c>
    </row>
    <row r="77" spans="1:15">
      <c r="A77" s="65"/>
      <c r="B77" s="11" t="s">
        <v>159</v>
      </c>
      <c r="C77" s="57">
        <v>5.2</v>
      </c>
      <c r="D77" s="57">
        <v>6.6</v>
      </c>
      <c r="E77" s="57">
        <v>9.1</v>
      </c>
      <c r="F77" s="57">
        <v>10.7</v>
      </c>
      <c r="G77" s="57">
        <v>7.4</v>
      </c>
      <c r="H77" s="57">
        <v>4.4000000000000004</v>
      </c>
      <c r="I77" s="57">
        <v>3.4</v>
      </c>
      <c r="J77" s="57"/>
      <c r="K77" s="57">
        <v>5.0999999999999996</v>
      </c>
      <c r="L77" s="57">
        <v>4.7</v>
      </c>
      <c r="M77" s="58">
        <v>9.3000000000000007</v>
      </c>
      <c r="N77" s="58">
        <v>5.9780280000000001</v>
      </c>
      <c r="O77" s="58">
        <v>6.5639640000000004</v>
      </c>
    </row>
    <row r="78" spans="1:15">
      <c r="A78" s="65"/>
      <c r="B78" s="11" t="s">
        <v>158</v>
      </c>
      <c r="C78" s="57">
        <v>5.0999999999999996</v>
      </c>
      <c r="D78" s="57">
        <v>6.4</v>
      </c>
      <c r="E78" s="57">
        <v>9.1</v>
      </c>
      <c r="F78" s="57">
        <v>10.6</v>
      </c>
      <c r="G78" s="57">
        <v>7.3</v>
      </c>
      <c r="H78" s="57">
        <v>4.0999999999999996</v>
      </c>
      <c r="I78" s="57">
        <v>3.5</v>
      </c>
      <c r="J78" s="57"/>
      <c r="K78" s="57">
        <v>5.2</v>
      </c>
      <c r="L78" s="57">
        <v>4.8</v>
      </c>
      <c r="M78" s="58">
        <v>9.1</v>
      </c>
      <c r="N78" s="58">
        <v>5.9350079999999998</v>
      </c>
      <c r="O78" s="58">
        <v>6.5263710000000001</v>
      </c>
    </row>
    <row r="79" spans="1:15">
      <c r="A79" s="65"/>
      <c r="B79" s="11" t="s">
        <v>157</v>
      </c>
      <c r="C79" s="57">
        <v>4.9000000000000004</v>
      </c>
      <c r="D79" s="57">
        <v>6.4</v>
      </c>
      <c r="E79" s="57">
        <v>9.1</v>
      </c>
      <c r="F79" s="57">
        <v>10.6</v>
      </c>
      <c r="G79" s="57">
        <v>7.1</v>
      </c>
      <c r="H79" s="57">
        <v>4.0999999999999996</v>
      </c>
      <c r="I79" s="57">
        <v>3.5</v>
      </c>
      <c r="J79" s="57">
        <v>4.5</v>
      </c>
      <c r="K79" s="57">
        <v>5.3</v>
      </c>
      <c r="L79" s="57">
        <v>4.7</v>
      </c>
      <c r="M79" s="58">
        <v>9</v>
      </c>
      <c r="N79" s="58">
        <v>5.8850369999999996</v>
      </c>
      <c r="O79" s="58">
        <v>6.4632589999999999</v>
      </c>
    </row>
    <row r="80" spans="1:15">
      <c r="A80" s="65"/>
      <c r="B80" s="11" t="s">
        <v>156</v>
      </c>
      <c r="C80" s="57">
        <v>4.9000000000000004</v>
      </c>
      <c r="D80" s="57">
        <v>6.3</v>
      </c>
      <c r="E80" s="57">
        <v>9</v>
      </c>
      <c r="F80" s="57">
        <v>10.5</v>
      </c>
      <c r="G80" s="57">
        <v>6.9</v>
      </c>
      <c r="H80" s="57">
        <v>4.0999999999999996</v>
      </c>
      <c r="I80" s="57">
        <v>3.4</v>
      </c>
      <c r="J80" s="57"/>
      <c r="K80" s="57">
        <v>5.4</v>
      </c>
      <c r="L80" s="57">
        <v>4.7</v>
      </c>
      <c r="M80" s="58">
        <v>8.9</v>
      </c>
      <c r="N80" s="58">
        <v>5.8744230000000002</v>
      </c>
      <c r="O80" s="58">
        <v>6.4160469999999998</v>
      </c>
    </row>
    <row r="81" spans="1:15">
      <c r="A81" s="65"/>
      <c r="B81" s="11" t="s">
        <v>155</v>
      </c>
      <c r="C81" s="57">
        <v>4.8</v>
      </c>
      <c r="D81" s="57">
        <v>6.1</v>
      </c>
      <c r="E81" s="57">
        <v>8.9</v>
      </c>
      <c r="F81" s="57">
        <v>10.3</v>
      </c>
      <c r="G81" s="57">
        <v>6.9</v>
      </c>
      <c r="H81" s="57">
        <v>4.0999999999999996</v>
      </c>
      <c r="I81" s="57">
        <v>3.3</v>
      </c>
      <c r="J81" s="57"/>
      <c r="K81" s="57">
        <v>5.4</v>
      </c>
      <c r="L81" s="57">
        <v>4.5999999999999996</v>
      </c>
      <c r="M81" s="58">
        <v>8.8000000000000007</v>
      </c>
      <c r="N81" s="58">
        <v>5.8000759999999998</v>
      </c>
      <c r="O81" s="58">
        <v>6.3131849999999998</v>
      </c>
    </row>
    <row r="82" spans="1:15">
      <c r="A82" s="65"/>
      <c r="B82" s="11" t="s">
        <v>154</v>
      </c>
      <c r="C82" s="57">
        <v>4.8</v>
      </c>
      <c r="D82" s="57">
        <v>6.1</v>
      </c>
      <c r="E82" s="57">
        <v>8.9</v>
      </c>
      <c r="F82" s="57">
        <v>10.199999999999999</v>
      </c>
      <c r="G82" s="57">
        <v>6.6</v>
      </c>
      <c r="H82" s="57">
        <v>4.3</v>
      </c>
      <c r="I82" s="57">
        <v>3.5</v>
      </c>
      <c r="J82" s="57">
        <v>3.6</v>
      </c>
      <c r="K82" s="57">
        <v>5.5</v>
      </c>
      <c r="L82" s="57">
        <v>4.5999999999999996</v>
      </c>
      <c r="M82" s="58">
        <v>8.6999999999999993</v>
      </c>
      <c r="N82" s="58">
        <v>5.7967899999999997</v>
      </c>
      <c r="O82" s="58">
        <v>6.3234519999999996</v>
      </c>
    </row>
    <row r="83" spans="1:15">
      <c r="A83" s="65"/>
      <c r="B83" s="11" t="s">
        <v>153</v>
      </c>
      <c r="C83" s="57">
        <v>4.7</v>
      </c>
      <c r="D83" s="57">
        <v>6.3</v>
      </c>
      <c r="E83" s="57">
        <v>9</v>
      </c>
      <c r="F83" s="57">
        <v>10.1</v>
      </c>
      <c r="G83" s="57">
        <v>6.6</v>
      </c>
      <c r="H83" s="57">
        <v>4.0999999999999996</v>
      </c>
      <c r="I83" s="57">
        <v>3.5</v>
      </c>
      <c r="J83" s="57"/>
      <c r="K83" s="57">
        <v>5.5</v>
      </c>
      <c r="L83" s="57">
        <v>4.7</v>
      </c>
      <c r="M83" s="58">
        <v>8.6</v>
      </c>
      <c r="N83" s="58">
        <v>5.814794</v>
      </c>
      <c r="O83" s="58">
        <v>6.307766</v>
      </c>
    </row>
    <row r="84" spans="1:15">
      <c r="A84" s="65"/>
      <c r="B84" s="11" t="s">
        <v>152</v>
      </c>
      <c r="C84" s="57">
        <v>4.7</v>
      </c>
      <c r="D84" s="57">
        <v>6.4</v>
      </c>
      <c r="E84" s="57">
        <v>9</v>
      </c>
      <c r="F84" s="57">
        <v>10</v>
      </c>
      <c r="G84" s="57">
        <v>6.6</v>
      </c>
      <c r="H84" s="57">
        <v>4.0999999999999996</v>
      </c>
      <c r="I84" s="57">
        <v>3.5</v>
      </c>
      <c r="J84" s="57"/>
      <c r="K84" s="57">
        <v>5.5</v>
      </c>
      <c r="L84" s="57">
        <v>4.7</v>
      </c>
      <c r="M84" s="58">
        <v>8.6</v>
      </c>
      <c r="N84" s="58">
        <v>5.7798930000000004</v>
      </c>
      <c r="O84" s="58">
        <v>6.2834500000000002</v>
      </c>
    </row>
    <row r="85" spans="1:15">
      <c r="A85" s="65"/>
      <c r="B85" s="11" t="s">
        <v>151</v>
      </c>
      <c r="C85" s="57">
        <v>4.7</v>
      </c>
      <c r="D85" s="57">
        <v>6.4</v>
      </c>
      <c r="E85" s="57">
        <v>8.8000000000000007</v>
      </c>
      <c r="F85" s="57">
        <v>10</v>
      </c>
      <c r="G85" s="57">
        <v>6.6</v>
      </c>
      <c r="H85" s="57">
        <v>4.0999999999999996</v>
      </c>
      <c r="I85" s="57">
        <v>3.5</v>
      </c>
      <c r="J85" s="57">
        <v>3.7</v>
      </c>
      <c r="K85" s="57">
        <v>5.4</v>
      </c>
      <c r="L85" s="57">
        <v>4.5</v>
      </c>
      <c r="M85" s="58">
        <v>8.5</v>
      </c>
      <c r="N85" s="58">
        <v>5.687201</v>
      </c>
      <c r="O85" s="58">
        <v>6.1963039999999996</v>
      </c>
    </row>
    <row r="86" spans="1:15">
      <c r="A86" s="65"/>
      <c r="B86" s="11" t="s">
        <v>150</v>
      </c>
      <c r="C86" s="57">
        <v>4.5</v>
      </c>
      <c r="D86" s="57">
        <v>6.2</v>
      </c>
      <c r="E86" s="57">
        <v>8.6</v>
      </c>
      <c r="F86" s="57">
        <v>9.9</v>
      </c>
      <c r="G86" s="57">
        <v>6.6</v>
      </c>
      <c r="H86" s="57">
        <v>4.0999999999999996</v>
      </c>
      <c r="I86" s="57">
        <v>3.5</v>
      </c>
      <c r="J86" s="57"/>
      <c r="K86" s="57">
        <v>5.4</v>
      </c>
      <c r="L86" s="57">
        <v>4.4000000000000004</v>
      </c>
      <c r="M86" s="58">
        <v>8.4</v>
      </c>
      <c r="N86" s="58">
        <v>5.6008459999999998</v>
      </c>
      <c r="O86" s="58">
        <v>6.1127050000000001</v>
      </c>
    </row>
    <row r="87" spans="1:15">
      <c r="A87" s="65"/>
      <c r="B87" s="11" t="s">
        <v>149</v>
      </c>
      <c r="C87" s="57">
        <v>4.5</v>
      </c>
      <c r="D87" s="57">
        <v>6.3</v>
      </c>
      <c r="E87" s="57">
        <v>8.4</v>
      </c>
      <c r="F87" s="57">
        <v>9.6999999999999993</v>
      </c>
      <c r="G87" s="57">
        <v>6.6</v>
      </c>
      <c r="H87" s="57">
        <v>4</v>
      </c>
      <c r="I87" s="57">
        <v>3.4</v>
      </c>
      <c r="J87" s="57"/>
      <c r="K87" s="57">
        <v>5.4</v>
      </c>
      <c r="L87" s="57">
        <v>4.5</v>
      </c>
      <c r="M87" s="58">
        <v>8.3000000000000007</v>
      </c>
      <c r="N87" s="58">
        <v>5.6072990000000003</v>
      </c>
      <c r="O87" s="58">
        <v>6.1048790000000004</v>
      </c>
    </row>
    <row r="88" spans="1:15">
      <c r="A88" s="65"/>
      <c r="B88" s="11" t="s">
        <v>148</v>
      </c>
      <c r="C88" s="57">
        <v>4.5999999999999996</v>
      </c>
      <c r="D88" s="57">
        <v>6.1</v>
      </c>
      <c r="E88" s="57">
        <v>8.4</v>
      </c>
      <c r="F88" s="57">
        <v>9.6</v>
      </c>
      <c r="G88" s="57">
        <v>6.2</v>
      </c>
      <c r="H88" s="57">
        <v>4</v>
      </c>
      <c r="I88" s="57">
        <v>3.3</v>
      </c>
      <c r="J88" s="57">
        <v>3.6</v>
      </c>
      <c r="K88" s="57">
        <v>5.5</v>
      </c>
      <c r="L88" s="57">
        <v>4.4000000000000004</v>
      </c>
      <c r="M88" s="58">
        <v>8.1</v>
      </c>
      <c r="N88" s="58">
        <v>5.5169959999999998</v>
      </c>
      <c r="O88" s="58">
        <v>6.043418</v>
      </c>
    </row>
    <row r="89" spans="1:15">
      <c r="A89" s="65"/>
      <c r="B89" s="11" t="s">
        <v>147</v>
      </c>
      <c r="C89" s="57">
        <v>4.5</v>
      </c>
      <c r="D89" s="57">
        <v>6.3</v>
      </c>
      <c r="E89" s="57">
        <v>8.4</v>
      </c>
      <c r="F89" s="57">
        <v>9.4</v>
      </c>
      <c r="G89" s="57">
        <v>6.2</v>
      </c>
      <c r="H89" s="57">
        <v>4</v>
      </c>
      <c r="I89" s="57">
        <v>3.3</v>
      </c>
      <c r="J89" s="57"/>
      <c r="K89" s="57">
        <v>5.5</v>
      </c>
      <c r="L89" s="57">
        <v>4.5999999999999996</v>
      </c>
      <c r="M89" s="58">
        <v>8</v>
      </c>
      <c r="N89" s="58">
        <v>5.6137449999999998</v>
      </c>
      <c r="O89" s="58">
        <v>6.0308469999999996</v>
      </c>
    </row>
    <row r="90" spans="1:15">
      <c r="A90" s="65"/>
      <c r="B90" s="11" t="s">
        <v>146</v>
      </c>
      <c r="C90" s="57">
        <v>4.5999999999999996</v>
      </c>
      <c r="D90" s="57">
        <v>6.2</v>
      </c>
      <c r="E90" s="57">
        <v>8.5</v>
      </c>
      <c r="F90" s="57">
        <v>9.1999999999999993</v>
      </c>
      <c r="G90" s="57">
        <v>5.9</v>
      </c>
      <c r="H90" s="57">
        <v>4</v>
      </c>
      <c r="I90" s="57">
        <v>3.2</v>
      </c>
      <c r="J90" s="57"/>
      <c r="K90" s="57">
        <v>5.5</v>
      </c>
      <c r="L90" s="57">
        <v>4.5</v>
      </c>
      <c r="M90" s="58">
        <v>7.8</v>
      </c>
      <c r="N90" s="58">
        <v>5.5201279999999997</v>
      </c>
      <c r="O90" s="58">
        <v>5.9714980000000004</v>
      </c>
    </row>
    <row r="91" spans="1:15">
      <c r="A91" s="65"/>
      <c r="B91" s="11" t="s">
        <v>145</v>
      </c>
      <c r="C91" s="57">
        <v>4.5</v>
      </c>
      <c r="D91" s="57">
        <v>6.1</v>
      </c>
      <c r="E91" s="57">
        <v>8.4</v>
      </c>
      <c r="F91" s="57">
        <v>9</v>
      </c>
      <c r="G91" s="57">
        <v>5.9</v>
      </c>
      <c r="H91" s="57">
        <v>4</v>
      </c>
      <c r="I91" s="57">
        <v>3.2</v>
      </c>
      <c r="J91" s="57">
        <v>4.3</v>
      </c>
      <c r="K91" s="57">
        <v>5.5</v>
      </c>
      <c r="L91" s="57">
        <v>4.4000000000000004</v>
      </c>
      <c r="M91" s="58">
        <v>7.7</v>
      </c>
      <c r="N91" s="58">
        <v>5.4362849999999998</v>
      </c>
      <c r="O91" s="58">
        <v>5.9094119999999997</v>
      </c>
    </row>
    <row r="92" spans="1:15">
      <c r="A92" s="65"/>
      <c r="B92" s="11" t="s">
        <v>144</v>
      </c>
      <c r="C92" s="57">
        <v>4.4000000000000004</v>
      </c>
      <c r="D92" s="57">
        <v>6.1</v>
      </c>
      <c r="E92" s="57">
        <v>8.3000000000000007</v>
      </c>
      <c r="F92" s="57">
        <v>8.9</v>
      </c>
      <c r="G92" s="57">
        <v>5.8</v>
      </c>
      <c r="H92" s="57">
        <v>3.8</v>
      </c>
      <c r="I92" s="57">
        <v>3.3</v>
      </c>
      <c r="J92" s="57"/>
      <c r="K92" s="57">
        <v>5.4</v>
      </c>
      <c r="L92" s="57">
        <v>4.5</v>
      </c>
      <c r="M92" s="58">
        <v>7.6</v>
      </c>
      <c r="N92" s="58">
        <v>5.3961100000000002</v>
      </c>
      <c r="O92" s="58">
        <v>5.8184490000000002</v>
      </c>
    </row>
    <row r="93" spans="1:15">
      <c r="A93" s="65"/>
      <c r="B93" s="11" t="s">
        <v>143</v>
      </c>
      <c r="C93" s="57">
        <v>4.3</v>
      </c>
      <c r="D93" s="57">
        <v>6</v>
      </c>
      <c r="E93" s="57">
        <v>8.1999999999999993</v>
      </c>
      <c r="F93" s="57">
        <v>8.8000000000000007</v>
      </c>
      <c r="G93" s="57">
        <v>6</v>
      </c>
      <c r="H93" s="57">
        <v>3.8</v>
      </c>
      <c r="I93" s="57">
        <v>3.3</v>
      </c>
      <c r="J93" s="57"/>
      <c r="K93" s="57">
        <v>5.3</v>
      </c>
      <c r="L93" s="57">
        <v>4.4000000000000004</v>
      </c>
      <c r="M93" s="58">
        <v>7.6</v>
      </c>
      <c r="N93" s="58">
        <v>5.3477459999999999</v>
      </c>
      <c r="O93" s="58">
        <v>5.783175</v>
      </c>
    </row>
    <row r="94" spans="1:15">
      <c r="A94" s="65"/>
      <c r="B94" s="11" t="s">
        <v>142</v>
      </c>
      <c r="C94" s="57">
        <v>4.3</v>
      </c>
      <c r="D94" s="57">
        <v>6.1</v>
      </c>
      <c r="E94" s="57">
        <v>8.1</v>
      </c>
      <c r="F94" s="57">
        <v>8.6999999999999993</v>
      </c>
      <c r="G94" s="57">
        <v>6</v>
      </c>
      <c r="H94" s="57">
        <v>3.7</v>
      </c>
      <c r="I94" s="57">
        <v>3.2</v>
      </c>
      <c r="J94" s="57">
        <v>3.6</v>
      </c>
      <c r="K94" s="57">
        <v>5.3</v>
      </c>
      <c r="L94" s="57">
        <v>4.5999999999999996</v>
      </c>
      <c r="M94" s="58">
        <v>7.5</v>
      </c>
      <c r="N94" s="58">
        <v>5.3447870000000002</v>
      </c>
      <c r="O94" s="58">
        <v>5.7652380000000001</v>
      </c>
    </row>
    <row r="95" spans="1:15">
      <c r="A95" s="65"/>
      <c r="B95" s="11" t="s">
        <v>141</v>
      </c>
      <c r="C95" s="57">
        <v>4.3</v>
      </c>
      <c r="D95" s="57">
        <v>6.1</v>
      </c>
      <c r="E95" s="57">
        <v>8</v>
      </c>
      <c r="F95" s="57">
        <v>8.6</v>
      </c>
      <c r="G95" s="57">
        <v>6.4</v>
      </c>
      <c r="H95" s="57">
        <v>3.6</v>
      </c>
      <c r="I95" s="57">
        <v>3.3</v>
      </c>
      <c r="J95" s="57"/>
      <c r="K95" s="57">
        <v>5.3</v>
      </c>
      <c r="L95" s="57">
        <v>4.7</v>
      </c>
      <c r="M95" s="58">
        <v>7.5</v>
      </c>
      <c r="N95" s="58">
        <v>5.4008279999999997</v>
      </c>
      <c r="O95" s="58">
        <v>5.7892979999999996</v>
      </c>
    </row>
    <row r="96" spans="1:15">
      <c r="A96" s="65"/>
      <c r="B96" s="11" t="s">
        <v>140</v>
      </c>
      <c r="C96" s="57">
        <v>4.3</v>
      </c>
      <c r="D96" s="57">
        <v>6</v>
      </c>
      <c r="E96" s="57">
        <v>7.9</v>
      </c>
      <c r="F96" s="57">
        <v>8.6</v>
      </c>
      <c r="G96" s="57">
        <v>6.1</v>
      </c>
      <c r="H96" s="57">
        <v>3.7</v>
      </c>
      <c r="I96" s="57">
        <v>3.2</v>
      </c>
      <c r="J96" s="57"/>
      <c r="K96" s="57">
        <v>5.3</v>
      </c>
      <c r="L96" s="57">
        <v>4.5999999999999996</v>
      </c>
      <c r="M96" s="58">
        <v>7.4</v>
      </c>
      <c r="N96" s="58">
        <v>5.3725449999999997</v>
      </c>
      <c r="O96" s="58">
        <v>5.7849779999999997</v>
      </c>
    </row>
    <row r="97" spans="1:15">
      <c r="A97" s="65"/>
      <c r="B97" s="11" t="s">
        <v>139</v>
      </c>
      <c r="C97" s="57">
        <v>4.2</v>
      </c>
      <c r="D97" s="57">
        <v>5.9</v>
      </c>
      <c r="E97" s="57">
        <v>7.8</v>
      </c>
      <c r="F97" s="57">
        <v>8.5</v>
      </c>
      <c r="G97" s="57">
        <v>6.1</v>
      </c>
      <c r="H97" s="57">
        <v>3.9</v>
      </c>
      <c r="I97" s="57">
        <v>3.2</v>
      </c>
      <c r="J97" s="57">
        <v>3.5</v>
      </c>
      <c r="K97" s="57">
        <v>5.2</v>
      </c>
      <c r="L97" s="57">
        <v>4.7</v>
      </c>
      <c r="M97" s="58">
        <v>7.4</v>
      </c>
      <c r="N97" s="58">
        <v>5.4117249999999997</v>
      </c>
      <c r="O97" s="58">
        <v>5.8172519999999999</v>
      </c>
    </row>
    <row r="98" spans="1:15">
      <c r="A98" s="65"/>
      <c r="B98" s="11" t="s">
        <v>138</v>
      </c>
      <c r="C98" s="57">
        <v>4.3</v>
      </c>
      <c r="D98" s="57">
        <v>5.9</v>
      </c>
      <c r="E98" s="57">
        <v>7.7</v>
      </c>
      <c r="F98" s="57">
        <v>8.4</v>
      </c>
      <c r="G98" s="57">
        <v>6.2</v>
      </c>
      <c r="H98" s="57">
        <v>4</v>
      </c>
      <c r="I98" s="57">
        <v>3.2</v>
      </c>
      <c r="J98" s="57"/>
      <c r="K98" s="57">
        <v>5.0999999999999996</v>
      </c>
      <c r="L98" s="57">
        <v>4.7</v>
      </c>
      <c r="M98" s="58">
        <v>7.3</v>
      </c>
      <c r="N98" s="58">
        <v>5.4211159999999996</v>
      </c>
      <c r="O98" s="58">
        <v>5.8284149999999997</v>
      </c>
    </row>
    <row r="99" spans="1:15">
      <c r="A99" s="65"/>
      <c r="B99" s="11" t="s">
        <v>137</v>
      </c>
      <c r="C99" s="57">
        <v>4.4000000000000004</v>
      </c>
      <c r="D99" s="57">
        <v>6</v>
      </c>
      <c r="E99" s="57">
        <v>7.5</v>
      </c>
      <c r="F99" s="57">
        <v>8.3000000000000007</v>
      </c>
      <c r="G99" s="57">
        <v>6.1</v>
      </c>
      <c r="H99" s="57">
        <v>3.8</v>
      </c>
      <c r="I99" s="57">
        <v>3.2</v>
      </c>
      <c r="J99" s="57"/>
      <c r="K99" s="57">
        <v>5</v>
      </c>
      <c r="L99" s="57">
        <v>4.7</v>
      </c>
      <c r="M99" s="58">
        <v>7.3</v>
      </c>
      <c r="N99" s="58">
        <v>5.3726630000000002</v>
      </c>
      <c r="O99" s="58">
        <v>5.7718639999999999</v>
      </c>
    </row>
    <row r="100" spans="1:15">
      <c r="A100" s="65"/>
      <c r="B100" s="11" t="s">
        <v>136</v>
      </c>
      <c r="C100" s="57">
        <v>4.3</v>
      </c>
      <c r="D100" s="57">
        <v>6</v>
      </c>
      <c r="E100" s="57">
        <v>7.4</v>
      </c>
      <c r="F100" s="57">
        <v>8.1999999999999993</v>
      </c>
      <c r="G100" s="57">
        <v>6.5</v>
      </c>
      <c r="H100" s="57">
        <v>3.7</v>
      </c>
      <c r="I100" s="57">
        <v>3.1</v>
      </c>
      <c r="J100" s="57">
        <v>3.3</v>
      </c>
      <c r="K100" s="57">
        <v>5.0999999999999996</v>
      </c>
      <c r="L100" s="57">
        <v>5</v>
      </c>
      <c r="M100" s="58">
        <v>7.2</v>
      </c>
      <c r="N100" s="58">
        <v>5.4669429999999997</v>
      </c>
      <c r="O100" s="58">
        <v>5.8173940000000002</v>
      </c>
    </row>
    <row r="101" spans="1:15">
      <c r="A101" s="65"/>
      <c r="B101" s="11" t="s">
        <v>135</v>
      </c>
      <c r="C101" s="57">
        <v>4.2</v>
      </c>
      <c r="D101" s="57">
        <v>5.9</v>
      </c>
      <c r="E101" s="57">
        <v>7.3</v>
      </c>
      <c r="F101" s="57">
        <v>8.1</v>
      </c>
      <c r="G101" s="57">
        <v>6.4</v>
      </c>
      <c r="H101" s="57">
        <v>3.9</v>
      </c>
      <c r="I101" s="57">
        <v>3</v>
      </c>
      <c r="J101" s="57"/>
      <c r="K101" s="57">
        <v>5.0999999999999996</v>
      </c>
      <c r="L101" s="57">
        <v>5</v>
      </c>
      <c r="M101" s="58">
        <v>7.2</v>
      </c>
      <c r="N101" s="58">
        <v>5.4718</v>
      </c>
      <c r="O101" s="58">
        <v>5.8033440000000001</v>
      </c>
    </row>
    <row r="102" spans="1:15">
      <c r="A102" s="65"/>
      <c r="B102" s="11" t="s">
        <v>134</v>
      </c>
      <c r="C102" s="57">
        <v>4</v>
      </c>
      <c r="D102" s="57">
        <v>5.9</v>
      </c>
      <c r="E102" s="57">
        <v>7.2</v>
      </c>
      <c r="F102" s="57">
        <v>7.9</v>
      </c>
      <c r="G102" s="57">
        <v>6.5</v>
      </c>
      <c r="H102" s="57">
        <v>4</v>
      </c>
      <c r="I102" s="57">
        <v>3</v>
      </c>
      <c r="J102" s="57"/>
      <c r="K102" s="57">
        <v>5.0999999999999996</v>
      </c>
      <c r="L102" s="57">
        <v>4.9000000000000004</v>
      </c>
      <c r="M102" s="58">
        <v>7.1</v>
      </c>
      <c r="N102" s="58">
        <v>5.4344510000000001</v>
      </c>
      <c r="O102" s="58">
        <v>5.7723129999999996</v>
      </c>
    </row>
    <row r="103" spans="1:15">
      <c r="A103" s="65"/>
      <c r="B103" s="11" t="s">
        <v>133</v>
      </c>
      <c r="C103" s="57">
        <v>4</v>
      </c>
      <c r="D103" s="57">
        <v>6.1</v>
      </c>
      <c r="E103" s="57">
        <v>7.2</v>
      </c>
      <c r="F103" s="57">
        <v>7.8</v>
      </c>
      <c r="G103" s="57">
        <v>6.4</v>
      </c>
      <c r="H103" s="57">
        <v>3.8</v>
      </c>
      <c r="I103" s="57">
        <v>3</v>
      </c>
      <c r="J103" s="57">
        <v>4.3</v>
      </c>
      <c r="K103" s="57">
        <v>5.2</v>
      </c>
      <c r="L103" s="57">
        <v>5.0999999999999996</v>
      </c>
      <c r="M103" s="58">
        <v>7</v>
      </c>
      <c r="N103" s="58">
        <v>5.4775010000000002</v>
      </c>
      <c r="O103" s="58">
        <v>5.8244109999999996</v>
      </c>
    </row>
    <row r="104" spans="1:15">
      <c r="A104" s="65"/>
      <c r="B104" s="11" t="s">
        <v>132</v>
      </c>
      <c r="C104" s="57">
        <v>4.2</v>
      </c>
      <c r="D104" s="57">
        <v>6.1</v>
      </c>
      <c r="E104" s="57">
        <v>7.3</v>
      </c>
      <c r="F104" s="57">
        <v>7.8</v>
      </c>
      <c r="G104" s="57">
        <v>6.9</v>
      </c>
      <c r="H104" s="57">
        <v>3.9</v>
      </c>
      <c r="I104" s="57">
        <v>3.1</v>
      </c>
      <c r="J104" s="57"/>
      <c r="K104" s="57">
        <v>5.2</v>
      </c>
      <c r="L104" s="57">
        <v>5</v>
      </c>
      <c r="M104" s="58">
        <v>7.1</v>
      </c>
      <c r="N104" s="58">
        <v>5.4596780000000003</v>
      </c>
      <c r="O104" s="58">
        <v>5.7985699999999998</v>
      </c>
    </row>
    <row r="105" spans="1:15">
      <c r="A105" s="65"/>
      <c r="B105" s="11" t="s">
        <v>131</v>
      </c>
      <c r="C105" s="57">
        <v>4.3</v>
      </c>
      <c r="D105" s="57">
        <v>6.1</v>
      </c>
      <c r="E105" s="57">
        <v>7.4</v>
      </c>
      <c r="F105" s="57">
        <v>7.7</v>
      </c>
      <c r="G105" s="57">
        <v>6.8</v>
      </c>
      <c r="H105" s="57">
        <v>4</v>
      </c>
      <c r="I105" s="57">
        <v>3.2</v>
      </c>
      <c r="J105" s="57"/>
      <c r="K105" s="57">
        <v>5.3</v>
      </c>
      <c r="L105" s="57">
        <v>5.4</v>
      </c>
      <c r="M105" s="58">
        <v>7.1</v>
      </c>
      <c r="N105" s="58">
        <v>5.6602030000000001</v>
      </c>
      <c r="O105" s="58">
        <v>5.9238470000000003</v>
      </c>
    </row>
    <row r="106" spans="1:15">
      <c r="A106" s="65"/>
      <c r="B106" s="11" t="s">
        <v>130</v>
      </c>
      <c r="C106" s="57">
        <v>4.2</v>
      </c>
      <c r="D106" s="57">
        <v>6</v>
      </c>
      <c r="E106" s="57">
        <v>7.4</v>
      </c>
      <c r="F106" s="57">
        <v>7.5</v>
      </c>
      <c r="G106" s="57">
        <v>7.1</v>
      </c>
      <c r="H106" s="57">
        <v>4</v>
      </c>
      <c r="I106" s="57">
        <v>3.2</v>
      </c>
      <c r="J106" s="57">
        <v>3.9</v>
      </c>
      <c r="K106" s="57">
        <v>5.4</v>
      </c>
      <c r="L106" s="57">
        <v>5.6</v>
      </c>
      <c r="M106" s="58">
        <v>7.2</v>
      </c>
      <c r="N106" s="58">
        <v>5.7270380000000003</v>
      </c>
      <c r="O106" s="58">
        <v>6.0386889999999998</v>
      </c>
    </row>
    <row r="107" spans="1:15">
      <c r="A107" s="65"/>
      <c r="B107" s="11" t="s">
        <v>129</v>
      </c>
      <c r="C107" s="57">
        <v>4.3</v>
      </c>
      <c r="D107" s="57">
        <v>6.1</v>
      </c>
      <c r="E107" s="57">
        <v>7.4</v>
      </c>
      <c r="F107" s="57">
        <v>7.4</v>
      </c>
      <c r="G107" s="57">
        <v>6.8</v>
      </c>
      <c r="H107" s="57">
        <v>3.9</v>
      </c>
      <c r="I107" s="57">
        <v>3.2</v>
      </c>
      <c r="J107" s="57"/>
      <c r="K107" s="57">
        <v>5.7</v>
      </c>
      <c r="L107" s="57">
        <v>5.8</v>
      </c>
      <c r="M107" s="58">
        <v>7.2</v>
      </c>
      <c r="N107" s="58">
        <v>5.8079700000000001</v>
      </c>
      <c r="O107" s="58">
        <v>6.12479</v>
      </c>
    </row>
    <row r="108" spans="1:15">
      <c r="A108" s="65"/>
      <c r="B108" s="11" t="s">
        <v>128</v>
      </c>
      <c r="C108" s="57">
        <v>4</v>
      </c>
      <c r="D108" s="57">
        <v>6.1</v>
      </c>
      <c r="E108" s="57">
        <v>7.5</v>
      </c>
      <c r="F108" s="57">
        <v>7.2</v>
      </c>
      <c r="G108" s="57">
        <v>7</v>
      </c>
      <c r="H108" s="57">
        <v>4.0999999999999996</v>
      </c>
      <c r="I108" s="57">
        <v>3.3</v>
      </c>
      <c r="J108" s="57"/>
      <c r="K108" s="57">
        <v>5.8</v>
      </c>
      <c r="L108" s="57">
        <v>6.1</v>
      </c>
      <c r="M108" s="58">
        <v>7.2</v>
      </c>
      <c r="N108" s="58">
        <v>5.97403</v>
      </c>
      <c r="O108" s="58">
        <v>6.2388190000000003</v>
      </c>
    </row>
    <row r="109" spans="1:15">
      <c r="A109" s="65"/>
      <c r="B109" s="11" t="s">
        <v>127</v>
      </c>
      <c r="C109" s="57">
        <v>4.3</v>
      </c>
      <c r="D109" s="57">
        <v>6.2</v>
      </c>
      <c r="E109" s="57">
        <v>7.5</v>
      </c>
      <c r="F109" s="57">
        <v>7.2</v>
      </c>
      <c r="G109" s="57">
        <v>6.9</v>
      </c>
      <c r="H109" s="57">
        <v>4</v>
      </c>
      <c r="I109" s="57">
        <v>3.2</v>
      </c>
      <c r="J109" s="57">
        <v>4.0999999999999996</v>
      </c>
      <c r="K109" s="57">
        <v>5.9</v>
      </c>
      <c r="L109" s="57">
        <v>6.1</v>
      </c>
      <c r="M109" s="58">
        <v>7.3</v>
      </c>
      <c r="N109" s="58">
        <v>5.9869269999999997</v>
      </c>
      <c r="O109" s="58">
        <v>6.2981059999999998</v>
      </c>
    </row>
    <row r="110" spans="1:15">
      <c r="A110" s="65"/>
      <c r="B110" s="11" t="s">
        <v>126</v>
      </c>
      <c r="C110" s="57">
        <v>4.3</v>
      </c>
      <c r="D110" s="57">
        <v>6.1</v>
      </c>
      <c r="E110" s="57">
        <v>7.7</v>
      </c>
      <c r="F110" s="57">
        <v>7.1</v>
      </c>
      <c r="G110" s="57">
        <v>6.8</v>
      </c>
      <c r="H110" s="57">
        <v>3.8</v>
      </c>
      <c r="I110" s="57">
        <v>3.2</v>
      </c>
      <c r="J110" s="57"/>
      <c r="K110" s="57">
        <v>6.1</v>
      </c>
      <c r="L110" s="57">
        <v>6.5</v>
      </c>
      <c r="M110" s="58">
        <v>7.4</v>
      </c>
      <c r="N110" s="58">
        <v>6.1422480000000004</v>
      </c>
      <c r="O110" s="58">
        <v>6.4426969999999999</v>
      </c>
    </row>
    <row r="111" spans="1:15">
      <c r="A111" s="65"/>
      <c r="B111" s="11" t="s">
        <v>125</v>
      </c>
      <c r="C111" s="57">
        <v>4.5</v>
      </c>
      <c r="D111" s="57">
        <v>6.4</v>
      </c>
      <c r="E111" s="57">
        <v>7.9</v>
      </c>
      <c r="F111" s="57">
        <v>7.2</v>
      </c>
      <c r="G111" s="57">
        <v>7</v>
      </c>
      <c r="H111" s="57">
        <v>4</v>
      </c>
      <c r="I111" s="57">
        <v>3.3</v>
      </c>
      <c r="J111" s="57"/>
      <c r="K111" s="57">
        <v>6.3</v>
      </c>
      <c r="L111" s="57">
        <v>6.8</v>
      </c>
      <c r="M111" s="58">
        <v>7.6</v>
      </c>
      <c r="N111" s="58">
        <v>6.3751259999999998</v>
      </c>
      <c r="O111" s="58">
        <v>6.7674700000000003</v>
      </c>
    </row>
    <row r="112" spans="1:15">
      <c r="A112" s="65"/>
      <c r="B112" s="11" t="s">
        <v>124</v>
      </c>
      <c r="C112" s="57">
        <v>4.5999999999999996</v>
      </c>
      <c r="D112" s="57">
        <v>6.8</v>
      </c>
      <c r="E112" s="57">
        <v>8</v>
      </c>
      <c r="F112" s="57">
        <v>7.3</v>
      </c>
      <c r="G112" s="57">
        <v>6.8</v>
      </c>
      <c r="H112" s="57">
        <v>4.4000000000000004</v>
      </c>
      <c r="I112" s="57">
        <v>3.3</v>
      </c>
      <c r="J112" s="57">
        <v>4.4000000000000004</v>
      </c>
      <c r="K112" s="57">
        <v>6.5</v>
      </c>
      <c r="L112" s="57">
        <v>7.3</v>
      </c>
      <c r="M112" s="58">
        <v>7.9</v>
      </c>
      <c r="N112" s="58">
        <v>6.6861459999999999</v>
      </c>
      <c r="O112" s="58">
        <v>7.0414649999999996</v>
      </c>
    </row>
    <row r="113" spans="1:15">
      <c r="A113" s="65"/>
      <c r="B113" s="11" t="s">
        <v>123</v>
      </c>
      <c r="C113" s="57">
        <v>4.9000000000000004</v>
      </c>
      <c r="D113" s="57">
        <v>7.3</v>
      </c>
      <c r="E113" s="57">
        <v>8.3000000000000007</v>
      </c>
      <c r="F113" s="57">
        <v>7.5</v>
      </c>
      <c r="G113" s="57">
        <v>7.2</v>
      </c>
      <c r="H113" s="57">
        <v>4.3</v>
      </c>
      <c r="I113" s="57">
        <v>3.3</v>
      </c>
      <c r="J113" s="57"/>
      <c r="K113" s="57">
        <v>6.7</v>
      </c>
      <c r="L113" s="57">
        <v>7.8</v>
      </c>
      <c r="M113" s="58">
        <v>8.3000000000000007</v>
      </c>
      <c r="N113" s="58">
        <v>6.9956480000000001</v>
      </c>
      <c r="O113" s="58">
        <v>7.364357</v>
      </c>
    </row>
    <row r="114" spans="1:15">
      <c r="A114" s="65"/>
      <c r="B114" s="11" t="s">
        <v>122</v>
      </c>
      <c r="C114" s="57">
        <v>5.3</v>
      </c>
      <c r="D114" s="57">
        <v>8</v>
      </c>
      <c r="E114" s="57">
        <v>8.5</v>
      </c>
      <c r="F114" s="57">
        <v>7.6</v>
      </c>
      <c r="G114" s="57">
        <v>7.3</v>
      </c>
      <c r="H114" s="57">
        <v>4.5999999999999996</v>
      </c>
      <c r="I114" s="57">
        <v>3.4</v>
      </c>
      <c r="J114" s="57"/>
      <c r="K114" s="57">
        <v>7.1</v>
      </c>
      <c r="L114" s="57">
        <v>8.3000000000000007</v>
      </c>
      <c r="M114" s="58">
        <v>8.6</v>
      </c>
      <c r="N114" s="58">
        <v>7.3774470000000001</v>
      </c>
      <c r="O114" s="58">
        <v>7.7117779999999998</v>
      </c>
    </row>
    <row r="115" spans="1:15">
      <c r="A115" s="65"/>
      <c r="B115" s="11" t="s">
        <v>121</v>
      </c>
      <c r="C115" s="57">
        <v>5.7</v>
      </c>
      <c r="D115" s="57">
        <v>8.1</v>
      </c>
      <c r="E115" s="57">
        <v>8.8000000000000007</v>
      </c>
      <c r="F115" s="57">
        <v>7.7</v>
      </c>
      <c r="G115" s="57">
        <v>7.6</v>
      </c>
      <c r="H115" s="57">
        <v>4.8</v>
      </c>
      <c r="I115" s="57">
        <v>3.6</v>
      </c>
      <c r="J115" s="57">
        <v>5.6</v>
      </c>
      <c r="K115" s="57">
        <v>7.3</v>
      </c>
      <c r="L115" s="57">
        <v>8.6999999999999993</v>
      </c>
      <c r="M115" s="58">
        <v>8.8000000000000007</v>
      </c>
      <c r="N115" s="58">
        <v>7.6673369999999998</v>
      </c>
      <c r="O115" s="58">
        <v>8.0083719999999996</v>
      </c>
    </row>
    <row r="116" spans="1:15">
      <c r="A116" s="65"/>
      <c r="B116" s="11" t="s">
        <v>120</v>
      </c>
      <c r="C116" s="57">
        <v>5.5</v>
      </c>
      <c r="D116" s="57">
        <v>8.1999999999999993</v>
      </c>
      <c r="E116" s="57">
        <v>9</v>
      </c>
      <c r="F116" s="57">
        <v>7.8</v>
      </c>
      <c r="G116" s="57">
        <v>7.4</v>
      </c>
      <c r="H116" s="57">
        <v>4.9000000000000004</v>
      </c>
      <c r="I116" s="57">
        <v>3.7</v>
      </c>
      <c r="J116" s="57"/>
      <c r="K116" s="57">
        <v>7.6</v>
      </c>
      <c r="L116" s="57">
        <v>9</v>
      </c>
      <c r="M116" s="58">
        <v>9</v>
      </c>
      <c r="N116" s="58">
        <v>7.8431559999999996</v>
      </c>
      <c r="O116" s="58">
        <v>8.2077679999999997</v>
      </c>
    </row>
    <row r="117" spans="1:15">
      <c r="A117" s="65"/>
      <c r="B117" s="11" t="s">
        <v>119</v>
      </c>
      <c r="C117" s="57">
        <v>5.8</v>
      </c>
      <c r="D117" s="57">
        <v>8.5</v>
      </c>
      <c r="E117" s="57">
        <v>9.1</v>
      </c>
      <c r="F117" s="57">
        <v>7.9</v>
      </c>
      <c r="G117" s="57">
        <v>7.5</v>
      </c>
      <c r="H117" s="57">
        <v>5.0999999999999996</v>
      </c>
      <c r="I117" s="57">
        <v>3.9</v>
      </c>
      <c r="J117" s="57"/>
      <c r="K117" s="57">
        <v>7.8</v>
      </c>
      <c r="L117" s="57">
        <v>9.4</v>
      </c>
      <c r="M117" s="58">
        <v>9.1</v>
      </c>
      <c r="N117" s="58">
        <v>8.0965009999999999</v>
      </c>
      <c r="O117" s="58">
        <v>8.4052969999999991</v>
      </c>
    </row>
    <row r="118" spans="1:15">
      <c r="A118" s="65"/>
      <c r="B118" s="11" t="s">
        <v>118</v>
      </c>
      <c r="C118" s="57">
        <v>5.9</v>
      </c>
      <c r="D118" s="57">
        <v>8.6</v>
      </c>
      <c r="E118" s="57">
        <v>9.1</v>
      </c>
      <c r="F118" s="57">
        <v>8</v>
      </c>
      <c r="G118" s="57">
        <v>7.8</v>
      </c>
      <c r="H118" s="57">
        <v>5.2</v>
      </c>
      <c r="I118" s="57">
        <v>3.9</v>
      </c>
      <c r="J118" s="57">
        <v>5.8</v>
      </c>
      <c r="K118" s="57">
        <v>7.9</v>
      </c>
      <c r="L118" s="57">
        <v>9.5</v>
      </c>
      <c r="M118" s="58">
        <v>9.1999999999999993</v>
      </c>
      <c r="N118" s="58">
        <v>8.2086109999999994</v>
      </c>
      <c r="O118" s="58">
        <v>8.4450800000000008</v>
      </c>
    </row>
    <row r="119" spans="1:15">
      <c r="A119" s="65"/>
      <c r="B119" s="11" t="s">
        <v>117</v>
      </c>
      <c r="C119" s="57">
        <v>5.7</v>
      </c>
      <c r="D119" s="57">
        <v>8.6</v>
      </c>
      <c r="E119" s="57">
        <v>9.1</v>
      </c>
      <c r="F119" s="57">
        <v>8</v>
      </c>
      <c r="G119" s="57">
        <v>8</v>
      </c>
      <c r="H119" s="57">
        <v>5.5</v>
      </c>
      <c r="I119" s="57">
        <v>3.8</v>
      </c>
      <c r="J119" s="57"/>
      <c r="K119" s="57">
        <v>7.8</v>
      </c>
      <c r="L119" s="57">
        <v>9.5</v>
      </c>
      <c r="M119" s="58">
        <v>9.4</v>
      </c>
      <c r="N119" s="58">
        <v>8.2476579999999995</v>
      </c>
      <c r="O119" s="58">
        <v>8.5275379999999998</v>
      </c>
    </row>
    <row r="120" spans="1:15">
      <c r="A120" s="65"/>
      <c r="B120" s="11" t="s">
        <v>116</v>
      </c>
      <c r="C120" s="57">
        <v>5.7</v>
      </c>
      <c r="D120" s="57">
        <v>8.6999999999999993</v>
      </c>
      <c r="E120" s="57">
        <v>9.1999999999999993</v>
      </c>
      <c r="F120" s="57">
        <v>8</v>
      </c>
      <c r="G120" s="57">
        <v>8</v>
      </c>
      <c r="H120" s="57">
        <v>5.4</v>
      </c>
      <c r="I120" s="57">
        <v>3.8</v>
      </c>
      <c r="J120" s="57"/>
      <c r="K120" s="57">
        <v>7.8</v>
      </c>
      <c r="L120" s="57">
        <v>9.6</v>
      </c>
      <c r="M120" s="58">
        <v>9.5</v>
      </c>
      <c r="N120" s="58">
        <v>8.2883689999999994</v>
      </c>
      <c r="O120" s="58">
        <v>8.5850659999999994</v>
      </c>
    </row>
    <row r="121" spans="1:15">
      <c r="A121" s="65"/>
      <c r="B121" s="11" t="s">
        <v>115</v>
      </c>
      <c r="C121" s="57">
        <v>5.7</v>
      </c>
      <c r="D121" s="57">
        <v>8.3000000000000007</v>
      </c>
      <c r="E121" s="57">
        <v>9.3000000000000007</v>
      </c>
      <c r="F121" s="57">
        <v>7.9</v>
      </c>
      <c r="G121" s="57">
        <v>8.3000000000000007</v>
      </c>
      <c r="H121" s="57">
        <v>5.4</v>
      </c>
      <c r="I121" s="57">
        <v>3.6</v>
      </c>
      <c r="J121" s="57">
        <v>6.3</v>
      </c>
      <c r="K121" s="57">
        <v>7.8</v>
      </c>
      <c r="L121" s="57">
        <v>9.8000000000000007</v>
      </c>
      <c r="M121" s="58">
        <v>9.6</v>
      </c>
      <c r="N121" s="58">
        <v>8.3691580000000005</v>
      </c>
      <c r="O121" s="58">
        <v>8.6659970000000008</v>
      </c>
    </row>
    <row r="122" spans="1:15">
      <c r="A122" s="65"/>
      <c r="B122" s="11" t="s">
        <v>114</v>
      </c>
      <c r="C122" s="57">
        <v>5.6</v>
      </c>
      <c r="D122" s="57">
        <v>8.3000000000000007</v>
      </c>
      <c r="E122" s="57">
        <v>9.6</v>
      </c>
      <c r="F122" s="57">
        <v>7.8</v>
      </c>
      <c r="G122" s="57">
        <v>8.1</v>
      </c>
      <c r="H122" s="57">
        <v>5.2</v>
      </c>
      <c r="I122" s="57">
        <v>3.5</v>
      </c>
      <c r="J122" s="57"/>
      <c r="K122" s="57">
        <v>7.7</v>
      </c>
      <c r="L122" s="57">
        <v>10</v>
      </c>
      <c r="M122" s="58">
        <v>9.6999999999999993</v>
      </c>
      <c r="N122" s="58">
        <v>8.4365649999999999</v>
      </c>
      <c r="O122" s="58">
        <v>8.6982789999999994</v>
      </c>
    </row>
    <row r="123" spans="1:15">
      <c r="A123" s="65"/>
      <c r="B123" s="11" t="s">
        <v>113</v>
      </c>
      <c r="C123" s="57">
        <v>5.6</v>
      </c>
      <c r="D123" s="57">
        <v>8.4</v>
      </c>
      <c r="E123" s="57">
        <v>9.6</v>
      </c>
      <c r="F123" s="57">
        <v>7.7</v>
      </c>
      <c r="G123" s="57">
        <v>8.1999999999999993</v>
      </c>
      <c r="H123" s="57">
        <v>5.2</v>
      </c>
      <c r="I123" s="57">
        <v>3.6</v>
      </c>
      <c r="J123" s="57"/>
      <c r="K123" s="57">
        <v>7.7</v>
      </c>
      <c r="L123" s="57">
        <v>9.9</v>
      </c>
      <c r="M123" s="58">
        <v>9.6999999999999993</v>
      </c>
      <c r="N123" s="58">
        <v>8.4065519999999996</v>
      </c>
      <c r="O123" s="58">
        <v>8.66282</v>
      </c>
    </row>
    <row r="124" spans="1:15">
      <c r="A124" s="65"/>
      <c r="B124" s="11" t="s">
        <v>112</v>
      </c>
      <c r="C124" s="57">
        <v>5.5</v>
      </c>
      <c r="D124" s="57">
        <v>8.5</v>
      </c>
      <c r="E124" s="57">
        <v>9.5</v>
      </c>
      <c r="F124" s="57">
        <v>7.6</v>
      </c>
      <c r="G124" s="57">
        <v>8.3000000000000007</v>
      </c>
      <c r="H124" s="57">
        <v>5.2</v>
      </c>
      <c r="I124" s="57">
        <v>3.6</v>
      </c>
      <c r="J124" s="57">
        <v>6.8</v>
      </c>
      <c r="K124" s="57">
        <v>7.7</v>
      </c>
      <c r="L124" s="57">
        <v>9.9</v>
      </c>
      <c r="M124" s="58">
        <v>9.8000000000000007</v>
      </c>
      <c r="N124" s="58">
        <v>8.3575309999999998</v>
      </c>
      <c r="O124" s="58">
        <v>8.6046429999999994</v>
      </c>
    </row>
    <row r="125" spans="1:15">
      <c r="A125" s="65"/>
      <c r="B125" s="11" t="s">
        <v>111</v>
      </c>
      <c r="C125" s="57">
        <v>5.3</v>
      </c>
      <c r="D125" s="57">
        <v>8.1999999999999993</v>
      </c>
      <c r="E125" s="57">
        <v>9.4</v>
      </c>
      <c r="F125" s="57">
        <v>7.5</v>
      </c>
      <c r="G125" s="57">
        <v>8.5</v>
      </c>
      <c r="H125" s="57">
        <v>5</v>
      </c>
      <c r="I125" s="57">
        <v>4.7</v>
      </c>
      <c r="J125" s="57"/>
      <c r="K125" s="57">
        <v>7.9</v>
      </c>
      <c r="L125" s="57">
        <v>9.6999999999999993</v>
      </c>
      <c r="M125" s="58">
        <v>10</v>
      </c>
      <c r="N125" s="58">
        <v>8.3091690000000007</v>
      </c>
      <c r="O125" s="58">
        <v>8.7081079999999993</v>
      </c>
    </row>
    <row r="126" spans="1:15">
      <c r="A126" s="65"/>
      <c r="B126" s="11" t="s">
        <v>110</v>
      </c>
      <c r="C126" s="57">
        <v>5.3</v>
      </c>
      <c r="D126" s="57">
        <v>8.1999999999999993</v>
      </c>
      <c r="E126" s="57">
        <v>9.4</v>
      </c>
      <c r="F126" s="57">
        <v>7.5</v>
      </c>
      <c r="G126" s="57">
        <v>8.6</v>
      </c>
      <c r="H126" s="57">
        <v>5</v>
      </c>
      <c r="I126" s="57">
        <v>4.2</v>
      </c>
      <c r="J126" s="57"/>
      <c r="K126" s="57">
        <v>8</v>
      </c>
      <c r="L126" s="57">
        <v>9.8000000000000007</v>
      </c>
      <c r="M126" s="58">
        <v>10</v>
      </c>
      <c r="N126" s="58">
        <v>8.3205159999999996</v>
      </c>
      <c r="O126" s="58">
        <v>8.665521</v>
      </c>
    </row>
    <row r="127" spans="1:15">
      <c r="A127" s="65"/>
      <c r="B127" s="11" t="s">
        <v>109</v>
      </c>
      <c r="C127" s="57">
        <v>5.4</v>
      </c>
      <c r="D127" s="57">
        <v>8.1999999999999993</v>
      </c>
      <c r="E127" s="57">
        <v>9.3000000000000007</v>
      </c>
      <c r="F127" s="57">
        <v>7.4</v>
      </c>
      <c r="G127" s="57">
        <v>8.4</v>
      </c>
      <c r="H127" s="57">
        <v>5.0999999999999996</v>
      </c>
      <c r="I127" s="57">
        <v>3.7</v>
      </c>
      <c r="J127" s="57">
        <v>6.6</v>
      </c>
      <c r="K127" s="57">
        <v>7.9</v>
      </c>
      <c r="L127" s="57">
        <v>9.9</v>
      </c>
      <c r="M127" s="58">
        <v>10</v>
      </c>
      <c r="N127" s="58">
        <v>8.3319329999999994</v>
      </c>
      <c r="O127" s="58">
        <v>8.6444930000000006</v>
      </c>
    </row>
    <row r="128" spans="1:15">
      <c r="A128" s="65"/>
      <c r="B128" s="11" t="s">
        <v>108</v>
      </c>
      <c r="C128" s="57">
        <v>5.5</v>
      </c>
      <c r="D128" s="57">
        <v>8.1</v>
      </c>
      <c r="E128" s="57">
        <v>9.3000000000000007</v>
      </c>
      <c r="F128" s="57">
        <v>7.3</v>
      </c>
      <c r="G128" s="57">
        <v>8.6999999999999993</v>
      </c>
      <c r="H128" s="57">
        <v>5.0999999999999996</v>
      </c>
      <c r="I128" s="57">
        <v>3.7</v>
      </c>
      <c r="J128" s="57"/>
      <c r="K128" s="57">
        <v>7.8</v>
      </c>
      <c r="L128" s="57">
        <v>9.9</v>
      </c>
      <c r="M128" s="58">
        <v>10</v>
      </c>
      <c r="N128" s="58">
        <v>8.3421099999999999</v>
      </c>
      <c r="O128" s="58">
        <v>8.6911760000000005</v>
      </c>
    </row>
    <row r="129" spans="1:15">
      <c r="A129" s="65"/>
      <c r="B129" s="11" t="s">
        <v>107</v>
      </c>
      <c r="C129" s="57">
        <v>5.2</v>
      </c>
      <c r="D129" s="57">
        <v>8.1</v>
      </c>
      <c r="E129" s="57">
        <v>9.3000000000000007</v>
      </c>
      <c r="F129" s="57">
        <v>7.2</v>
      </c>
      <c r="G129" s="57">
        <v>8.6</v>
      </c>
      <c r="H129" s="57">
        <v>5.0999999999999996</v>
      </c>
      <c r="I129" s="57">
        <v>3.3</v>
      </c>
      <c r="J129" s="57"/>
      <c r="K129" s="57">
        <v>7.8</v>
      </c>
      <c r="L129" s="57">
        <v>9.6</v>
      </c>
      <c r="M129" s="58">
        <v>10</v>
      </c>
      <c r="N129" s="58">
        <v>8.1959569999999999</v>
      </c>
      <c r="O129" s="58">
        <v>8.5558350000000001</v>
      </c>
    </row>
    <row r="130" spans="1:15">
      <c r="A130" s="65"/>
      <c r="B130" s="11" t="s">
        <v>106</v>
      </c>
      <c r="C130" s="57">
        <v>5.2</v>
      </c>
      <c r="D130" s="57">
        <v>7.9</v>
      </c>
      <c r="E130" s="57">
        <v>9.1999999999999993</v>
      </c>
      <c r="F130" s="57">
        <v>7.1</v>
      </c>
      <c r="G130" s="57">
        <v>8.3000000000000007</v>
      </c>
      <c r="H130" s="57">
        <v>5.2</v>
      </c>
      <c r="I130" s="57">
        <v>3.5</v>
      </c>
      <c r="J130" s="57">
        <v>6.7</v>
      </c>
      <c r="K130" s="57">
        <v>7.7</v>
      </c>
      <c r="L130" s="57">
        <v>9.4</v>
      </c>
      <c r="M130" s="58">
        <v>9.9</v>
      </c>
      <c r="N130" s="58">
        <v>8.0786789999999993</v>
      </c>
      <c r="O130" s="58">
        <v>8.4518979999999999</v>
      </c>
    </row>
    <row r="131" spans="1:15">
      <c r="A131" s="65"/>
      <c r="B131" s="11" t="s">
        <v>105</v>
      </c>
      <c r="C131" s="57">
        <v>5.3</v>
      </c>
      <c r="D131" s="57">
        <v>8.1</v>
      </c>
      <c r="E131" s="57">
        <v>9.1999999999999993</v>
      </c>
      <c r="F131" s="57">
        <v>7</v>
      </c>
      <c r="G131" s="57">
        <v>8.3000000000000007</v>
      </c>
      <c r="H131" s="57">
        <v>5</v>
      </c>
      <c r="I131" s="57">
        <v>3.8</v>
      </c>
      <c r="J131" s="57"/>
      <c r="K131" s="57">
        <v>7.7</v>
      </c>
      <c r="L131" s="57">
        <v>9.5</v>
      </c>
      <c r="M131" s="58">
        <v>9.9</v>
      </c>
      <c r="N131" s="58">
        <v>8.0346539999999997</v>
      </c>
      <c r="O131" s="58">
        <v>8.4349939999999997</v>
      </c>
    </row>
    <row r="132" spans="1:15">
      <c r="A132" s="65"/>
      <c r="B132" s="11" t="s">
        <v>104</v>
      </c>
      <c r="C132" s="57">
        <v>5</v>
      </c>
      <c r="D132" s="57">
        <v>8.1</v>
      </c>
      <c r="E132" s="57">
        <v>9.3000000000000007</v>
      </c>
      <c r="F132" s="57">
        <v>6.9</v>
      </c>
      <c r="G132" s="57">
        <v>8.3000000000000007</v>
      </c>
      <c r="H132" s="57">
        <v>5.0999999999999996</v>
      </c>
      <c r="I132" s="57">
        <v>3.5</v>
      </c>
      <c r="J132" s="57"/>
      <c r="K132" s="57">
        <v>7.6</v>
      </c>
      <c r="L132" s="57">
        <v>9.5</v>
      </c>
      <c r="M132" s="58">
        <v>9.9</v>
      </c>
      <c r="N132" s="58">
        <v>8.0644779999999994</v>
      </c>
      <c r="O132" s="58">
        <v>8.4032549999999997</v>
      </c>
    </row>
    <row r="133" spans="1:15">
      <c r="A133" s="65"/>
      <c r="B133" s="11" t="s">
        <v>103</v>
      </c>
      <c r="C133" s="57">
        <v>5.0999999999999996</v>
      </c>
      <c r="D133" s="57">
        <v>8</v>
      </c>
      <c r="E133" s="57">
        <v>9.3000000000000007</v>
      </c>
      <c r="F133" s="57">
        <v>6.9</v>
      </c>
      <c r="G133" s="57">
        <v>8.3000000000000007</v>
      </c>
      <c r="H133" s="57">
        <v>5.0999999999999996</v>
      </c>
      <c r="I133" s="57">
        <v>3.7</v>
      </c>
      <c r="J133" s="57">
        <v>6.2</v>
      </c>
      <c r="K133" s="57">
        <v>7.7</v>
      </c>
      <c r="L133" s="57">
        <v>9.5</v>
      </c>
      <c r="M133" s="58">
        <v>9.9</v>
      </c>
      <c r="N133" s="58">
        <v>8.0645229999999994</v>
      </c>
      <c r="O133" s="58">
        <v>8.4072010000000006</v>
      </c>
    </row>
    <row r="134" spans="1:15">
      <c r="A134" s="65"/>
      <c r="B134" s="11" t="s">
        <v>102</v>
      </c>
      <c r="C134" s="57">
        <v>5.3</v>
      </c>
      <c r="D134" s="57">
        <v>7.8</v>
      </c>
      <c r="E134" s="57">
        <v>9.1999999999999993</v>
      </c>
      <c r="F134" s="57">
        <v>6.8</v>
      </c>
      <c r="G134" s="57">
        <v>8.6</v>
      </c>
      <c r="H134" s="57">
        <v>5.0999999999999996</v>
      </c>
      <c r="I134" s="57">
        <v>3.6</v>
      </c>
      <c r="J134" s="57"/>
      <c r="K134" s="57">
        <v>7.8</v>
      </c>
      <c r="L134" s="57">
        <v>9.5</v>
      </c>
      <c r="M134" s="58">
        <v>9.9</v>
      </c>
      <c r="N134" s="58">
        <v>8.0509090000000008</v>
      </c>
      <c r="O134" s="58">
        <v>8.4278879999999994</v>
      </c>
    </row>
    <row r="135" spans="1:15">
      <c r="A135" s="65"/>
      <c r="B135" s="11" t="s">
        <v>101</v>
      </c>
      <c r="C135" s="57">
        <v>5.0999999999999996</v>
      </c>
      <c r="D135" s="57">
        <v>7.6</v>
      </c>
      <c r="E135" s="57">
        <v>9.1999999999999993</v>
      </c>
      <c r="F135" s="57">
        <v>6.8</v>
      </c>
      <c r="G135" s="57">
        <v>8.1999999999999993</v>
      </c>
      <c r="H135" s="57">
        <v>5</v>
      </c>
      <c r="I135" s="57">
        <v>3.2</v>
      </c>
      <c r="J135" s="57"/>
      <c r="K135" s="57">
        <v>7.8</v>
      </c>
      <c r="L135" s="57">
        <v>9.8000000000000007</v>
      </c>
      <c r="M135" s="58">
        <v>9.9</v>
      </c>
      <c r="N135" s="58">
        <v>8.1436539999999997</v>
      </c>
      <c r="O135" s="58">
        <v>8.4740769999999994</v>
      </c>
    </row>
    <row r="136" spans="1:15">
      <c r="A136" s="65"/>
      <c r="B136" s="11" t="s">
        <v>100</v>
      </c>
      <c r="C136" s="57">
        <v>4.9000000000000004</v>
      </c>
      <c r="D136" s="57">
        <v>7.6</v>
      </c>
      <c r="E136" s="57">
        <v>9.1999999999999993</v>
      </c>
      <c r="F136" s="57">
        <v>6.6</v>
      </c>
      <c r="G136" s="57">
        <v>8.1999999999999993</v>
      </c>
      <c r="H136" s="57">
        <v>4.9000000000000004</v>
      </c>
      <c r="I136" s="57">
        <v>3.6</v>
      </c>
      <c r="J136" s="57">
        <v>6.6</v>
      </c>
      <c r="K136" s="57">
        <v>7.8</v>
      </c>
      <c r="L136" s="57">
        <v>9.4</v>
      </c>
      <c r="M136" s="58">
        <v>9.9</v>
      </c>
      <c r="N136" s="58">
        <v>7.9100710000000003</v>
      </c>
      <c r="O136" s="58">
        <v>8.3389369999999996</v>
      </c>
    </row>
    <row r="137" spans="1:15">
      <c r="A137" s="65"/>
      <c r="B137" s="11" t="s">
        <v>99</v>
      </c>
      <c r="C137" s="57">
        <v>5.0999999999999996</v>
      </c>
      <c r="D137" s="57">
        <v>7.7</v>
      </c>
      <c r="E137" s="57">
        <v>9.1999999999999993</v>
      </c>
      <c r="F137" s="57">
        <v>6.5</v>
      </c>
      <c r="G137" s="57">
        <v>8</v>
      </c>
      <c r="H137" s="57">
        <v>4.8</v>
      </c>
      <c r="I137" s="57">
        <v>3.5</v>
      </c>
      <c r="J137" s="57"/>
      <c r="K137" s="57">
        <v>7.7</v>
      </c>
      <c r="L137" s="57">
        <v>9.1</v>
      </c>
      <c r="M137" s="58">
        <v>9.9</v>
      </c>
      <c r="N137" s="58">
        <v>7.801469</v>
      </c>
      <c r="O137" s="58">
        <v>8.2175530000000006</v>
      </c>
    </row>
    <row r="138" spans="1:15">
      <c r="A138" s="65"/>
      <c r="B138" s="11" t="s">
        <v>98</v>
      </c>
      <c r="C138" s="57">
        <v>5</v>
      </c>
      <c r="D138" s="57">
        <v>7.7</v>
      </c>
      <c r="E138" s="57">
        <v>9.1999999999999993</v>
      </c>
      <c r="F138" s="57">
        <v>6.3</v>
      </c>
      <c r="G138" s="57">
        <v>7.9</v>
      </c>
      <c r="H138" s="57">
        <v>4.7</v>
      </c>
      <c r="I138" s="57">
        <v>3.9</v>
      </c>
      <c r="J138" s="57"/>
      <c r="K138" s="57">
        <v>7.7</v>
      </c>
      <c r="L138" s="57">
        <v>9</v>
      </c>
      <c r="M138" s="58">
        <v>9.8000000000000007</v>
      </c>
      <c r="N138" s="58">
        <v>7.6896120000000003</v>
      </c>
      <c r="O138" s="58">
        <v>8.1625940000000003</v>
      </c>
    </row>
    <row r="139" spans="1:15">
      <c r="A139" s="65"/>
      <c r="B139" s="11" t="s">
        <v>97</v>
      </c>
      <c r="C139" s="57">
        <v>4.9000000000000004</v>
      </c>
      <c r="D139" s="57">
        <v>7.6</v>
      </c>
      <c r="E139" s="57">
        <v>9.1</v>
      </c>
      <c r="F139" s="57">
        <v>6.2</v>
      </c>
      <c r="G139" s="57">
        <v>7.9</v>
      </c>
      <c r="H139" s="57">
        <v>4.7</v>
      </c>
      <c r="I139" s="57">
        <v>3.9</v>
      </c>
      <c r="J139" s="57">
        <v>7</v>
      </c>
      <c r="K139" s="57">
        <v>7.7</v>
      </c>
      <c r="L139" s="57">
        <v>9</v>
      </c>
      <c r="M139" s="58">
        <v>9.8000000000000007</v>
      </c>
      <c r="N139" s="58">
        <v>7.6451609999999999</v>
      </c>
      <c r="O139" s="58">
        <v>8.0721299999999996</v>
      </c>
    </row>
    <row r="140" spans="1:15">
      <c r="A140" s="65"/>
      <c r="B140" s="11" t="s">
        <v>96</v>
      </c>
      <c r="C140" s="57">
        <v>5</v>
      </c>
      <c r="D140" s="57">
        <v>7.6</v>
      </c>
      <c r="E140" s="57">
        <v>9.1</v>
      </c>
      <c r="F140" s="57">
        <v>6.1</v>
      </c>
      <c r="G140" s="57">
        <v>7.7</v>
      </c>
      <c r="H140" s="57">
        <v>4.7</v>
      </c>
      <c r="I140" s="57">
        <v>3.6</v>
      </c>
      <c r="J140" s="57"/>
      <c r="K140" s="57">
        <v>7.8</v>
      </c>
      <c r="L140" s="57">
        <v>9.1</v>
      </c>
      <c r="M140" s="58">
        <v>9.6999999999999993</v>
      </c>
      <c r="N140" s="58">
        <v>7.6883520000000001</v>
      </c>
      <c r="O140" s="58">
        <v>8.0947499999999994</v>
      </c>
    </row>
    <row r="141" spans="1:15">
      <c r="A141" s="65"/>
      <c r="B141" s="11" t="s">
        <v>95</v>
      </c>
      <c r="C141" s="57">
        <v>5</v>
      </c>
      <c r="D141" s="57">
        <v>7.4</v>
      </c>
      <c r="E141" s="57">
        <v>9.1</v>
      </c>
      <c r="F141" s="57">
        <v>6</v>
      </c>
      <c r="G141" s="57">
        <v>8.1</v>
      </c>
      <c r="H141" s="57">
        <v>4.5999999999999996</v>
      </c>
      <c r="I141" s="57">
        <v>3.3</v>
      </c>
      <c r="J141" s="57"/>
      <c r="K141" s="57">
        <v>7.9</v>
      </c>
      <c r="L141" s="57">
        <v>9</v>
      </c>
      <c r="M141" s="58">
        <v>9.8000000000000007</v>
      </c>
      <c r="N141" s="58">
        <v>7.6612150000000003</v>
      </c>
      <c r="O141" s="58">
        <v>8.111084</v>
      </c>
    </row>
    <row r="142" spans="1:15">
      <c r="A142" s="65"/>
      <c r="B142" s="11" t="s">
        <v>94</v>
      </c>
      <c r="C142" s="57">
        <v>4.9000000000000004</v>
      </c>
      <c r="D142" s="57">
        <v>7.4</v>
      </c>
      <c r="E142" s="57">
        <v>9.1</v>
      </c>
      <c r="F142" s="57">
        <v>5.9</v>
      </c>
      <c r="G142" s="57">
        <v>8</v>
      </c>
      <c r="H142" s="57">
        <v>4.7</v>
      </c>
      <c r="I142" s="57">
        <v>3.3</v>
      </c>
      <c r="J142" s="57">
        <v>6.4</v>
      </c>
      <c r="K142" s="57">
        <v>8</v>
      </c>
      <c r="L142" s="57">
        <v>9.1</v>
      </c>
      <c r="M142" s="58">
        <v>9.8000000000000007</v>
      </c>
      <c r="N142" s="58">
        <v>7.7076779999999996</v>
      </c>
      <c r="O142" s="58">
        <v>8.1508240000000001</v>
      </c>
    </row>
    <row r="143" spans="1:15">
      <c r="A143" s="65"/>
      <c r="B143" s="11" t="s">
        <v>93</v>
      </c>
      <c r="C143" s="57">
        <v>5.0999999999999996</v>
      </c>
      <c r="D143" s="57">
        <v>7.2</v>
      </c>
      <c r="E143" s="57">
        <v>9.1999999999999993</v>
      </c>
      <c r="F143" s="57">
        <v>5.9</v>
      </c>
      <c r="G143" s="57">
        <v>8.3000000000000007</v>
      </c>
      <c r="H143" s="57">
        <v>4.7</v>
      </c>
      <c r="I143" s="57">
        <v>3.3</v>
      </c>
      <c r="J143" s="57"/>
      <c r="K143" s="57">
        <v>8.1</v>
      </c>
      <c r="L143" s="57">
        <v>9</v>
      </c>
      <c r="M143" s="58">
        <v>9.9</v>
      </c>
      <c r="N143" s="58">
        <v>7.6734239999999998</v>
      </c>
      <c r="O143" s="58">
        <v>8.119783</v>
      </c>
    </row>
    <row r="144" spans="1:15">
      <c r="A144" s="65"/>
      <c r="B144" s="11" t="s">
        <v>92</v>
      </c>
      <c r="C144" s="57">
        <v>5.2</v>
      </c>
      <c r="D144" s="57">
        <v>7.3</v>
      </c>
      <c r="E144" s="57">
        <v>9.1999999999999993</v>
      </c>
      <c r="F144" s="57">
        <v>5.8</v>
      </c>
      <c r="G144" s="57">
        <v>8.5</v>
      </c>
      <c r="H144" s="57">
        <v>4.5</v>
      </c>
      <c r="I144" s="57">
        <v>3.1</v>
      </c>
      <c r="J144" s="57"/>
      <c r="K144" s="57">
        <v>8.3000000000000007</v>
      </c>
      <c r="L144" s="57">
        <v>9</v>
      </c>
      <c r="M144" s="58">
        <v>10</v>
      </c>
      <c r="N144" s="58">
        <v>7.6552699999999998</v>
      </c>
      <c r="O144" s="58">
        <v>8.1017050000000008</v>
      </c>
    </row>
    <row r="145" spans="1:15">
      <c r="A145" s="65"/>
      <c r="B145" s="11" t="s">
        <v>91</v>
      </c>
      <c r="C145" s="57">
        <v>5.2</v>
      </c>
      <c r="D145" s="57">
        <v>7.2</v>
      </c>
      <c r="E145" s="57">
        <v>9.1999999999999993</v>
      </c>
      <c r="F145" s="57">
        <v>5.8</v>
      </c>
      <c r="G145" s="57">
        <v>8.9</v>
      </c>
      <c r="H145" s="57">
        <v>4.2</v>
      </c>
      <c r="I145" s="57">
        <v>3.3</v>
      </c>
      <c r="J145" s="57">
        <v>6.4</v>
      </c>
      <c r="K145" s="57">
        <v>8.3000000000000007</v>
      </c>
      <c r="L145" s="57">
        <v>9</v>
      </c>
      <c r="M145" s="58">
        <v>10.1</v>
      </c>
      <c r="N145" s="58">
        <v>7.6795809999999998</v>
      </c>
      <c r="O145" s="58">
        <v>8.1139019999999995</v>
      </c>
    </row>
    <row r="146" spans="1:15">
      <c r="A146" s="65"/>
      <c r="B146" s="11" t="s">
        <v>90</v>
      </c>
      <c r="C146" s="57">
        <v>5.0999999999999996</v>
      </c>
      <c r="D146" s="57">
        <v>7.3</v>
      </c>
      <c r="E146" s="57">
        <v>9.3000000000000007</v>
      </c>
      <c r="F146" s="57">
        <v>5.7</v>
      </c>
      <c r="G146" s="57">
        <v>8.9</v>
      </c>
      <c r="H146" s="57">
        <v>4.4000000000000004</v>
      </c>
      <c r="I146" s="57">
        <v>3.2</v>
      </c>
      <c r="J146" s="57"/>
      <c r="K146" s="57">
        <v>8.4</v>
      </c>
      <c r="L146" s="57">
        <v>8.8000000000000007</v>
      </c>
      <c r="M146" s="58">
        <v>10.199999999999999</v>
      </c>
      <c r="N146" s="58">
        <v>7.610201</v>
      </c>
      <c r="O146" s="58">
        <v>8.0751899999999992</v>
      </c>
    </row>
    <row r="147" spans="1:15">
      <c r="A147" s="65"/>
      <c r="B147" s="11" t="s">
        <v>89</v>
      </c>
      <c r="C147" s="57">
        <v>5.2</v>
      </c>
      <c r="D147" s="57">
        <v>7.5</v>
      </c>
      <c r="E147" s="57">
        <v>9.3000000000000007</v>
      </c>
      <c r="F147" s="57">
        <v>5.7</v>
      </c>
      <c r="G147" s="57">
        <v>9.3000000000000007</v>
      </c>
      <c r="H147" s="57">
        <v>4.5</v>
      </c>
      <c r="I147" s="57">
        <v>3.2</v>
      </c>
      <c r="J147" s="57"/>
      <c r="K147" s="57">
        <v>8.3000000000000007</v>
      </c>
      <c r="L147" s="57">
        <v>8.6</v>
      </c>
      <c r="M147" s="58">
        <v>10.3</v>
      </c>
      <c r="N147" s="58">
        <v>7.5762510000000001</v>
      </c>
      <c r="O147" s="58">
        <v>8.1023669999999992</v>
      </c>
    </row>
    <row r="148" spans="1:15">
      <c r="A148" s="65"/>
      <c r="B148" s="11" t="s">
        <v>88</v>
      </c>
      <c r="C148" s="57">
        <v>5.1789801999999998</v>
      </c>
      <c r="D148" s="57">
        <v>7.4</v>
      </c>
      <c r="E148" s="57">
        <v>9.4</v>
      </c>
      <c r="F148" s="57">
        <v>5.5</v>
      </c>
      <c r="G148" s="57">
        <v>9.6</v>
      </c>
      <c r="H148" s="57">
        <v>4.5</v>
      </c>
      <c r="I148" s="57">
        <v>3.2</v>
      </c>
      <c r="J148" s="57">
        <v>6.3</v>
      </c>
      <c r="K148" s="57">
        <v>8.3000000000000007</v>
      </c>
      <c r="L148" s="57">
        <v>8.5</v>
      </c>
      <c r="M148" s="58">
        <v>10.4</v>
      </c>
      <c r="N148" s="58">
        <v>7.5360839999999998</v>
      </c>
      <c r="O148" s="58">
        <v>8.0923259999999999</v>
      </c>
    </row>
    <row r="149" spans="1:15">
      <c r="A149" s="65"/>
      <c r="B149" s="11" t="s">
        <v>87</v>
      </c>
      <c r="C149" s="57">
        <v>5.0635706000000003</v>
      </c>
      <c r="D149" s="57">
        <v>7.6</v>
      </c>
      <c r="E149" s="57">
        <v>9.5</v>
      </c>
      <c r="F149" s="57">
        <v>5.5</v>
      </c>
      <c r="G149" s="57">
        <v>9.5</v>
      </c>
      <c r="H149" s="57">
        <v>4.5</v>
      </c>
      <c r="I149" s="57">
        <v>3.2</v>
      </c>
      <c r="J149" s="57"/>
      <c r="K149" s="57">
        <v>8.1999999999999993</v>
      </c>
      <c r="L149" s="57">
        <v>8.3000000000000007</v>
      </c>
      <c r="M149" s="58">
        <v>10.4</v>
      </c>
      <c r="N149" s="58">
        <v>7.4550929999999997</v>
      </c>
      <c r="O149" s="58">
        <v>8.0208549999999992</v>
      </c>
    </row>
    <row r="150" spans="1:15">
      <c r="A150" s="65"/>
      <c r="B150" s="11" t="s">
        <v>86</v>
      </c>
      <c r="C150" s="57">
        <v>5.2424106000000004</v>
      </c>
      <c r="D150" s="57">
        <v>7.5</v>
      </c>
      <c r="E150" s="57">
        <v>9.5</v>
      </c>
      <c r="F150" s="57">
        <v>5.4</v>
      </c>
      <c r="G150" s="57">
        <v>10</v>
      </c>
      <c r="H150" s="57">
        <v>4.5</v>
      </c>
      <c r="I150" s="57">
        <v>3.5</v>
      </c>
      <c r="J150" s="57"/>
      <c r="K150" s="57">
        <v>8.1999999999999993</v>
      </c>
      <c r="L150" s="57">
        <v>8.3000000000000007</v>
      </c>
      <c r="M150" s="58">
        <v>10.6</v>
      </c>
      <c r="N150" s="58">
        <v>7.4501309999999998</v>
      </c>
      <c r="O150" s="58">
        <v>8.1174420000000005</v>
      </c>
    </row>
    <row r="151" spans="1:15">
      <c r="A151" s="65"/>
      <c r="B151" s="11" t="s">
        <v>85</v>
      </c>
      <c r="C151" s="57">
        <v>5.1805982000000004</v>
      </c>
      <c r="D151" s="57">
        <v>7.3</v>
      </c>
      <c r="E151" s="57">
        <v>9.6</v>
      </c>
      <c r="F151" s="57">
        <v>5.4</v>
      </c>
      <c r="G151" s="57">
        <v>10.5</v>
      </c>
      <c r="H151" s="57">
        <v>4.5</v>
      </c>
      <c r="I151" s="57">
        <v>3.4</v>
      </c>
      <c r="J151" s="57">
        <v>7.1</v>
      </c>
      <c r="K151" s="57">
        <v>8.1999999999999993</v>
      </c>
      <c r="L151" s="57">
        <v>8.1999999999999993</v>
      </c>
      <c r="M151" s="58">
        <v>10.7</v>
      </c>
      <c r="N151" s="58">
        <v>7.4614399999999996</v>
      </c>
      <c r="O151" s="58">
        <v>8.0918639999999993</v>
      </c>
    </row>
    <row r="152" spans="1:15">
      <c r="A152" s="65"/>
      <c r="B152" s="11" t="s">
        <v>84</v>
      </c>
      <c r="C152" s="57">
        <v>5.0137673999999999</v>
      </c>
      <c r="D152" s="57">
        <v>7.3</v>
      </c>
      <c r="E152" s="57">
        <v>9.6999999999999993</v>
      </c>
      <c r="F152" s="57">
        <v>5.4</v>
      </c>
      <c r="G152" s="57">
        <v>10.6</v>
      </c>
      <c r="H152" s="57">
        <v>4.5</v>
      </c>
      <c r="I152" s="57">
        <v>3.3</v>
      </c>
      <c r="J152" s="57"/>
      <c r="K152" s="57">
        <v>8</v>
      </c>
      <c r="L152" s="57">
        <v>8.1999999999999993</v>
      </c>
      <c r="M152" s="58">
        <v>10.8</v>
      </c>
      <c r="N152" s="58">
        <v>7.437532</v>
      </c>
      <c r="O152" s="58">
        <v>8.1053920000000002</v>
      </c>
    </row>
    <row r="153" spans="1:15">
      <c r="A153" s="65"/>
      <c r="B153" s="11" t="s">
        <v>83</v>
      </c>
      <c r="C153" s="57">
        <v>5.1934408999999997</v>
      </c>
      <c r="D153" s="57">
        <v>7.4</v>
      </c>
      <c r="E153" s="57">
        <v>9.8000000000000007</v>
      </c>
      <c r="F153" s="57">
        <v>5.4</v>
      </c>
      <c r="G153" s="57">
        <v>10.4</v>
      </c>
      <c r="H153" s="57">
        <v>4.4000000000000004</v>
      </c>
      <c r="I153" s="57">
        <v>3.2</v>
      </c>
      <c r="J153" s="57"/>
      <c r="K153" s="57">
        <v>7.9</v>
      </c>
      <c r="L153" s="57">
        <v>8.1999999999999993</v>
      </c>
      <c r="M153" s="58">
        <v>10.8</v>
      </c>
      <c r="N153" s="58">
        <v>7.4235040000000003</v>
      </c>
      <c r="O153" s="58">
        <v>8.1059940000000008</v>
      </c>
    </row>
    <row r="154" spans="1:15">
      <c r="A154" s="65"/>
      <c r="B154" s="11" t="s">
        <v>82</v>
      </c>
      <c r="C154" s="57">
        <v>5.1945971000000002</v>
      </c>
      <c r="D154" s="57">
        <v>7.2</v>
      </c>
      <c r="E154" s="57">
        <v>9.8000000000000007</v>
      </c>
      <c r="F154" s="57">
        <v>5.4</v>
      </c>
      <c r="G154" s="57">
        <v>10.7</v>
      </c>
      <c r="H154" s="57">
        <v>4.3</v>
      </c>
      <c r="I154" s="57">
        <v>3.2</v>
      </c>
      <c r="J154" s="57">
        <v>6.6</v>
      </c>
      <c r="K154" s="57">
        <v>7.9</v>
      </c>
      <c r="L154" s="57">
        <v>8.1999999999999993</v>
      </c>
      <c r="M154" s="58">
        <v>10.9</v>
      </c>
      <c r="N154" s="58">
        <v>7.4279890000000002</v>
      </c>
      <c r="O154" s="58">
        <v>8.0820869999999996</v>
      </c>
    </row>
    <row r="155" spans="1:15">
      <c r="A155" s="65"/>
      <c r="B155" s="11" t="s">
        <v>81</v>
      </c>
      <c r="C155" s="57">
        <v>5.1595446999999997</v>
      </c>
      <c r="D155" s="57">
        <v>7.3</v>
      </c>
      <c r="E155" s="57">
        <v>9.6999999999999993</v>
      </c>
      <c r="F155" s="57">
        <v>5.4</v>
      </c>
      <c r="G155" s="57">
        <v>10.7</v>
      </c>
      <c r="H155" s="57">
        <v>4.3</v>
      </c>
      <c r="I155" s="57">
        <v>3.1</v>
      </c>
      <c r="J155" s="57"/>
      <c r="K155" s="57">
        <v>7.8</v>
      </c>
      <c r="L155" s="57">
        <v>8.1999999999999993</v>
      </c>
      <c r="M155" s="58">
        <v>11</v>
      </c>
      <c r="N155" s="58">
        <v>7.4268280000000004</v>
      </c>
      <c r="O155" s="58">
        <v>8.1003209999999992</v>
      </c>
    </row>
    <row r="156" spans="1:15">
      <c r="A156" s="65"/>
      <c r="B156" s="11" t="s">
        <v>80</v>
      </c>
      <c r="C156" s="57">
        <v>5.0973784000000002</v>
      </c>
      <c r="D156" s="57">
        <v>7.2</v>
      </c>
      <c r="E156" s="57">
        <v>9.6999999999999993</v>
      </c>
      <c r="F156" s="57">
        <v>5.3</v>
      </c>
      <c r="G156" s="57">
        <v>10.7</v>
      </c>
      <c r="H156" s="57">
        <v>4.2</v>
      </c>
      <c r="I156" s="57">
        <v>3.1</v>
      </c>
      <c r="J156" s="57"/>
      <c r="K156" s="57">
        <v>7.8</v>
      </c>
      <c r="L156" s="57">
        <v>8.1</v>
      </c>
      <c r="M156" s="58">
        <v>11</v>
      </c>
      <c r="N156" s="58">
        <v>7.3378699999999997</v>
      </c>
      <c r="O156" s="58">
        <v>8.0738109999999992</v>
      </c>
    </row>
    <row r="157" spans="1:15">
      <c r="A157" s="65"/>
      <c r="B157" s="11" t="s">
        <v>79</v>
      </c>
      <c r="C157" s="57">
        <v>5.4694348000000002</v>
      </c>
      <c r="D157" s="57">
        <v>7.3</v>
      </c>
      <c r="E157" s="57">
        <v>9.8000000000000007</v>
      </c>
      <c r="F157" s="57">
        <v>5.3</v>
      </c>
      <c r="G157" s="57">
        <v>10.9</v>
      </c>
      <c r="H157" s="57">
        <v>4.2</v>
      </c>
      <c r="I157" s="57">
        <v>3.2</v>
      </c>
      <c r="J157" s="57">
        <v>7.1</v>
      </c>
      <c r="K157" s="57">
        <v>7.8</v>
      </c>
      <c r="L157" s="57">
        <v>7.8</v>
      </c>
      <c r="M157" s="58">
        <v>11.1</v>
      </c>
      <c r="N157" s="58">
        <v>7.260446</v>
      </c>
      <c r="O157" s="58">
        <v>8.0453119999999991</v>
      </c>
    </row>
    <row r="158" spans="1:15">
      <c r="A158" s="65"/>
      <c r="B158" s="11" t="s">
        <v>78</v>
      </c>
      <c r="C158" s="57">
        <v>5.3359515999999996</v>
      </c>
      <c r="D158" s="57">
        <v>7.4</v>
      </c>
      <c r="E158" s="57">
        <v>10</v>
      </c>
      <c r="F158" s="57">
        <v>5.3</v>
      </c>
      <c r="G158" s="57">
        <v>11.4</v>
      </c>
      <c r="H158" s="57">
        <v>4.0999999999999996</v>
      </c>
      <c r="I158" s="57">
        <v>3.1</v>
      </c>
      <c r="J158" s="57"/>
      <c r="K158" s="57">
        <v>7.8</v>
      </c>
      <c r="L158" s="57">
        <v>7.8</v>
      </c>
      <c r="M158" s="58">
        <v>11.2</v>
      </c>
      <c r="N158" s="58">
        <v>7.2924490000000004</v>
      </c>
      <c r="O158" s="58">
        <v>8.0826049999999992</v>
      </c>
    </row>
    <row r="159" spans="1:15">
      <c r="A159" s="65"/>
      <c r="B159" s="11" t="s">
        <v>77</v>
      </c>
      <c r="C159" s="57">
        <v>5.2354906000000003</v>
      </c>
      <c r="D159" s="57">
        <v>7.2</v>
      </c>
      <c r="E159" s="57">
        <v>10.1</v>
      </c>
      <c r="F159" s="57">
        <v>5.3</v>
      </c>
      <c r="G159" s="57">
        <v>11.3</v>
      </c>
      <c r="H159" s="57">
        <v>4.0999999999999996</v>
      </c>
      <c r="I159" s="57">
        <v>3.1</v>
      </c>
      <c r="J159" s="57"/>
      <c r="K159" s="57">
        <v>7.8</v>
      </c>
      <c r="L159" s="57">
        <v>7.7</v>
      </c>
      <c r="M159" s="58">
        <v>11.3</v>
      </c>
      <c r="N159" s="58">
        <v>7.2546039999999996</v>
      </c>
      <c r="O159" s="58">
        <v>8.1520799999999998</v>
      </c>
    </row>
    <row r="160" spans="1:15">
      <c r="A160" s="65"/>
      <c r="B160" s="11" t="s">
        <v>76</v>
      </c>
      <c r="C160" s="57">
        <v>5.4135571000000002</v>
      </c>
      <c r="D160" s="57">
        <v>7.2</v>
      </c>
      <c r="E160" s="57">
        <v>10.199999999999999</v>
      </c>
      <c r="F160" s="57">
        <v>5.3</v>
      </c>
      <c r="G160" s="57">
        <v>11.4</v>
      </c>
      <c r="H160" s="57">
        <v>4.3</v>
      </c>
      <c r="I160" s="57">
        <v>3.1</v>
      </c>
      <c r="J160" s="57">
        <v>6.8</v>
      </c>
      <c r="K160" s="57">
        <v>7.8</v>
      </c>
      <c r="L160" s="57">
        <v>7.9</v>
      </c>
      <c r="M160" s="58">
        <v>11.3</v>
      </c>
      <c r="N160" s="58">
        <v>7.3594109999999997</v>
      </c>
      <c r="O160" s="58">
        <v>8.1861379999999997</v>
      </c>
    </row>
    <row r="161" spans="1:15">
      <c r="A161" s="65"/>
      <c r="B161" s="12">
        <v>41275</v>
      </c>
      <c r="C161" s="57">
        <v>5.3757349999999997</v>
      </c>
      <c r="D161" s="57">
        <v>7.1</v>
      </c>
      <c r="E161" s="57">
        <v>10.3</v>
      </c>
      <c r="F161" s="57">
        <v>5.4</v>
      </c>
      <c r="G161" s="57">
        <v>11.8</v>
      </c>
      <c r="H161" s="57">
        <v>4.2</v>
      </c>
      <c r="I161" s="57">
        <v>3.2</v>
      </c>
      <c r="J161" s="57"/>
      <c r="K161" s="57">
        <v>7.9</v>
      </c>
      <c r="L161" s="57">
        <v>8</v>
      </c>
      <c r="M161" s="58">
        <v>11.5</v>
      </c>
      <c r="N161" s="58">
        <v>7.4518310000000003</v>
      </c>
      <c r="O161" s="58">
        <v>8.2825159999999993</v>
      </c>
    </row>
    <row r="162" spans="1:15">
      <c r="A162" s="65"/>
      <c r="B162" s="12">
        <v>41306</v>
      </c>
      <c r="C162" s="57">
        <v>5.4161400000000004</v>
      </c>
      <c r="D162" s="57">
        <v>7.1</v>
      </c>
      <c r="E162" s="57">
        <v>10.3</v>
      </c>
      <c r="F162" s="57">
        <v>5.4</v>
      </c>
      <c r="G162" s="57">
        <v>11.8</v>
      </c>
      <c r="H162" s="57">
        <v>4.3</v>
      </c>
      <c r="I162" s="57">
        <v>3.2</v>
      </c>
      <c r="J162" s="57"/>
      <c r="K162" s="57">
        <v>7.8</v>
      </c>
      <c r="L162" s="57">
        <v>7.7</v>
      </c>
      <c r="M162" s="58">
        <v>11.5</v>
      </c>
      <c r="N162" s="58">
        <v>7.3125340000000003</v>
      </c>
      <c r="O162" s="58">
        <v>8.1932340000000003</v>
      </c>
    </row>
    <row r="163" spans="1:15">
      <c r="A163" s="65"/>
      <c r="B163" s="12">
        <v>41334</v>
      </c>
      <c r="C163" s="57">
        <v>5.6332870000000002</v>
      </c>
      <c r="D163" s="57">
        <v>7.3</v>
      </c>
      <c r="E163" s="57">
        <v>10.4</v>
      </c>
      <c r="F163" s="57">
        <v>5.4</v>
      </c>
      <c r="G163" s="57">
        <v>11.8</v>
      </c>
      <c r="H163" s="57">
        <v>4.0999999999999996</v>
      </c>
      <c r="I163" s="57">
        <v>3.1</v>
      </c>
      <c r="J163" s="57">
        <v>5.7</v>
      </c>
      <c r="K163" s="57">
        <v>7.7</v>
      </c>
      <c r="L163" s="57">
        <v>7.5</v>
      </c>
      <c r="M163" s="58">
        <v>11.5</v>
      </c>
      <c r="N163" s="58">
        <v>7.2339219999999997</v>
      </c>
      <c r="O163" s="58">
        <v>8.1341040000000007</v>
      </c>
    </row>
    <row r="164" spans="1:15">
      <c r="A164" s="65"/>
      <c r="B164" s="12">
        <v>41365</v>
      </c>
      <c r="C164" s="57">
        <v>5.5960049999999999</v>
      </c>
      <c r="D164" s="57">
        <v>7.1</v>
      </c>
      <c r="E164" s="57">
        <v>10.4</v>
      </c>
      <c r="F164" s="57">
        <v>5.3</v>
      </c>
      <c r="G164" s="57">
        <v>12.1</v>
      </c>
      <c r="H164" s="57">
        <v>4.0999999999999996</v>
      </c>
      <c r="I164" s="57">
        <v>3</v>
      </c>
      <c r="J164" s="57"/>
      <c r="K164" s="57">
        <v>7.8</v>
      </c>
      <c r="L164" s="57">
        <v>7.6</v>
      </c>
      <c r="M164" s="58">
        <v>11.5</v>
      </c>
      <c r="N164" s="58">
        <v>7.2429220000000001</v>
      </c>
      <c r="O164" s="58">
        <v>8.1474910000000005</v>
      </c>
    </row>
    <row r="165" spans="1:15">
      <c r="A165" s="65"/>
      <c r="B165" s="12">
        <v>41395</v>
      </c>
      <c r="C165" s="57">
        <v>5.6147429999999998</v>
      </c>
      <c r="D165" s="57">
        <v>7</v>
      </c>
      <c r="E165" s="57">
        <v>10.3</v>
      </c>
      <c r="F165" s="57">
        <v>5.3</v>
      </c>
      <c r="G165" s="57">
        <v>12.2</v>
      </c>
      <c r="H165" s="57">
        <v>4.0999999999999996</v>
      </c>
      <c r="I165" s="57">
        <v>3.1</v>
      </c>
      <c r="J165" s="57"/>
      <c r="K165" s="57">
        <v>7.8</v>
      </c>
      <c r="L165" s="57">
        <v>7.5</v>
      </c>
      <c r="M165" s="58">
        <v>11.5</v>
      </c>
      <c r="N165" s="58">
        <v>7.2091289999999999</v>
      </c>
      <c r="O165" s="58">
        <v>8.0828430000000004</v>
      </c>
    </row>
    <row r="166" spans="1:15">
      <c r="A166" s="65"/>
      <c r="B166" s="12">
        <v>41426</v>
      </c>
      <c r="C166" s="57">
        <v>5.7216129999999996</v>
      </c>
      <c r="D166" s="57">
        <v>7.1</v>
      </c>
      <c r="E166" s="57">
        <v>10.4</v>
      </c>
      <c r="F166" s="57">
        <v>5.2</v>
      </c>
      <c r="G166" s="57">
        <v>12.2</v>
      </c>
      <c r="H166" s="57">
        <v>3.9</v>
      </c>
      <c r="I166" s="57">
        <v>3.1</v>
      </c>
      <c r="J166" s="57">
        <v>5.9</v>
      </c>
      <c r="K166" s="57">
        <v>7.7</v>
      </c>
      <c r="L166" s="57">
        <v>7.5</v>
      </c>
      <c r="M166" s="58">
        <v>11.5</v>
      </c>
      <c r="N166" s="58">
        <v>7.1825669999999997</v>
      </c>
      <c r="O166" s="58">
        <v>8.0350280000000005</v>
      </c>
    </row>
    <row r="167" spans="1:15">
      <c r="A167" s="65"/>
      <c r="B167" s="12">
        <v>41456</v>
      </c>
      <c r="C167" s="57">
        <v>5.6290180000000003</v>
      </c>
      <c r="D167" s="57">
        <v>7.2</v>
      </c>
      <c r="E167" s="57">
        <v>10.3</v>
      </c>
      <c r="F167" s="57">
        <v>5.2</v>
      </c>
      <c r="G167" s="57">
        <v>12.1</v>
      </c>
      <c r="H167" s="57">
        <v>3.8</v>
      </c>
      <c r="I167" s="57">
        <v>3.2</v>
      </c>
      <c r="J167" s="57"/>
      <c r="K167" s="57">
        <v>7.7</v>
      </c>
      <c r="L167" s="57">
        <v>7.3</v>
      </c>
      <c r="M167" s="58">
        <v>11.4</v>
      </c>
      <c r="N167" s="58">
        <v>7.0457929999999998</v>
      </c>
      <c r="O167" s="58">
        <v>7.9516450000000001</v>
      </c>
    </row>
    <row r="168" spans="1:15">
      <c r="A168" s="65"/>
      <c r="B168" s="12">
        <v>41487</v>
      </c>
      <c r="C168" s="57">
        <v>5.8252199999999998</v>
      </c>
      <c r="D168" s="57">
        <v>7.1</v>
      </c>
      <c r="E168" s="57">
        <v>10.199999999999999</v>
      </c>
      <c r="F168" s="57">
        <v>5.2</v>
      </c>
      <c r="G168" s="57">
        <v>12.3</v>
      </c>
      <c r="H168" s="57">
        <v>4.0999999999999996</v>
      </c>
      <c r="I168" s="57">
        <v>3.1</v>
      </c>
      <c r="J168" s="57"/>
      <c r="K168" s="57">
        <v>7.6</v>
      </c>
      <c r="L168" s="57">
        <v>7.2</v>
      </c>
      <c r="M168" s="58">
        <v>11.4</v>
      </c>
      <c r="N168" s="58">
        <v>7.0743239999999998</v>
      </c>
      <c r="O168" s="58">
        <v>7.9636279999999999</v>
      </c>
    </row>
    <row r="169" spans="1:15">
      <c r="A169" s="65"/>
      <c r="B169" s="12">
        <v>41518</v>
      </c>
      <c r="C169" s="57">
        <v>5.7002040000000003</v>
      </c>
      <c r="D169" s="57">
        <v>7</v>
      </c>
      <c r="E169" s="57">
        <v>10.3</v>
      </c>
      <c r="F169" s="57">
        <v>5.2</v>
      </c>
      <c r="G169" s="57">
        <v>12.3</v>
      </c>
      <c r="H169" s="57">
        <v>3.9</v>
      </c>
      <c r="I169" s="57">
        <v>3</v>
      </c>
      <c r="J169" s="57">
        <v>5.8</v>
      </c>
      <c r="K169" s="57">
        <v>7.3</v>
      </c>
      <c r="L169" s="57">
        <v>7.2</v>
      </c>
      <c r="M169" s="58">
        <v>11.4</v>
      </c>
      <c r="N169" s="58">
        <v>7.0319900000000004</v>
      </c>
      <c r="O169" s="58">
        <v>7.9350300000000002</v>
      </c>
    </row>
    <row r="170" spans="1:15">
      <c r="A170" s="65"/>
      <c r="B170" s="12">
        <v>41548</v>
      </c>
      <c r="C170" s="57">
        <v>5.8311970000000004</v>
      </c>
      <c r="D170" s="57">
        <v>7</v>
      </c>
      <c r="E170" s="57">
        <v>10.1</v>
      </c>
      <c r="F170" s="57">
        <v>5.0999999999999996</v>
      </c>
      <c r="G170" s="57">
        <v>12.2</v>
      </c>
      <c r="H170" s="57">
        <v>4</v>
      </c>
      <c r="I170" s="57">
        <v>3.1</v>
      </c>
      <c r="J170" s="57"/>
      <c r="K170" s="57">
        <v>7.1</v>
      </c>
      <c r="L170" s="57">
        <v>7.2</v>
      </c>
      <c r="M170" s="58">
        <v>11.3</v>
      </c>
      <c r="N170" s="58">
        <v>6.9870340000000004</v>
      </c>
      <c r="O170" s="58">
        <v>7.8605280000000004</v>
      </c>
    </row>
    <row r="171" spans="1:15">
      <c r="A171" s="65"/>
      <c r="B171" s="12">
        <v>41579</v>
      </c>
      <c r="C171" s="57">
        <v>5.792268</v>
      </c>
      <c r="D171" s="57">
        <v>7</v>
      </c>
      <c r="E171" s="57">
        <v>10.199999999999999</v>
      </c>
      <c r="F171" s="57">
        <v>5.0999999999999996</v>
      </c>
      <c r="G171" s="57">
        <v>12.4</v>
      </c>
      <c r="H171" s="57">
        <v>3.9</v>
      </c>
      <c r="I171" s="57">
        <v>3</v>
      </c>
      <c r="J171" s="57"/>
      <c r="K171" s="57">
        <v>7.2</v>
      </c>
      <c r="L171" s="57">
        <v>6.9</v>
      </c>
      <c r="M171" s="58">
        <v>11.3</v>
      </c>
      <c r="N171" s="58">
        <v>6.8519459999999999</v>
      </c>
      <c r="O171" s="58">
        <v>7.790959</v>
      </c>
    </row>
    <row r="172" spans="1:15" ht="12.75" customHeight="1">
      <c r="A172" s="65"/>
      <c r="B172" s="12">
        <v>41609</v>
      </c>
      <c r="C172" s="57">
        <v>5.8853</v>
      </c>
      <c r="D172" s="57">
        <v>7.2</v>
      </c>
      <c r="E172" s="57">
        <v>10.199999999999999</v>
      </c>
      <c r="F172" s="57">
        <v>5.0999999999999996</v>
      </c>
      <c r="G172" s="57">
        <v>12.5</v>
      </c>
      <c r="H172" s="57">
        <v>3.7</v>
      </c>
      <c r="I172" s="57">
        <v>3.2</v>
      </c>
      <c r="J172" s="57">
        <v>5.6</v>
      </c>
      <c r="K172" s="57">
        <v>7.1</v>
      </c>
      <c r="L172" s="57">
        <v>6.7</v>
      </c>
      <c r="M172" s="58">
        <v>11.3</v>
      </c>
      <c r="N172" s="58">
        <v>6.728783</v>
      </c>
      <c r="O172" s="58">
        <v>7.7012700000000001</v>
      </c>
    </row>
    <row r="173" spans="1:15" ht="12.75" customHeight="1">
      <c r="A173" s="65"/>
      <c r="B173" s="12">
        <v>41640</v>
      </c>
      <c r="C173" s="57">
        <v>5.9307641000000002</v>
      </c>
      <c r="D173" s="57">
        <v>7</v>
      </c>
      <c r="E173" s="57">
        <v>10.199999999999999</v>
      </c>
      <c r="F173" s="57">
        <v>5.0999999999999996</v>
      </c>
      <c r="G173" s="57">
        <v>12.8</v>
      </c>
      <c r="H173" s="57">
        <v>3.7</v>
      </c>
      <c r="I173" s="57">
        <v>3.3</v>
      </c>
      <c r="J173" s="57"/>
      <c r="K173" s="57">
        <v>6.8</v>
      </c>
      <c r="L173" s="57">
        <v>6.6</v>
      </c>
      <c r="M173" s="58">
        <v>11.3</v>
      </c>
      <c r="N173" s="58">
        <v>6.6652639999999996</v>
      </c>
      <c r="O173" s="58">
        <v>7.6771779999999996</v>
      </c>
    </row>
    <row r="174" spans="1:15" ht="12.75" customHeight="1">
      <c r="A174" s="65"/>
      <c r="B174" s="12">
        <v>41671</v>
      </c>
      <c r="C174" s="57">
        <v>5.9091813999999996</v>
      </c>
      <c r="D174" s="57">
        <v>7</v>
      </c>
      <c r="E174" s="57">
        <v>10.3</v>
      </c>
      <c r="F174" s="57">
        <v>5.0999999999999996</v>
      </c>
      <c r="G174" s="57">
        <v>12.8</v>
      </c>
      <c r="H174" s="57">
        <v>3.6</v>
      </c>
      <c r="I174" s="57">
        <v>3.6</v>
      </c>
      <c r="J174" s="57"/>
      <c r="K174" s="57">
        <v>6.7</v>
      </c>
      <c r="L174" s="57">
        <v>6.7</v>
      </c>
      <c r="M174" s="58">
        <v>11.2</v>
      </c>
      <c r="N174" s="58">
        <v>6.6795840000000002</v>
      </c>
      <c r="O174" s="58">
        <v>7.6937819999999997</v>
      </c>
    </row>
    <row r="175" spans="1:15" ht="12.75" customHeight="1">
      <c r="A175" s="65"/>
      <c r="B175" s="12">
        <v>41699</v>
      </c>
      <c r="C175" s="57">
        <v>5.8658707999999997</v>
      </c>
      <c r="D175" s="57">
        <v>7</v>
      </c>
      <c r="E175" s="57">
        <v>10.199999999999999</v>
      </c>
      <c r="F175" s="57">
        <v>5.0999999999999996</v>
      </c>
      <c r="G175" s="57">
        <v>12.6</v>
      </c>
      <c r="H175" s="57">
        <v>3.7</v>
      </c>
      <c r="I175" s="57">
        <v>3.4</v>
      </c>
      <c r="J175" s="57">
        <v>5.6</v>
      </c>
      <c r="K175" s="57">
        <v>6.6</v>
      </c>
      <c r="L175" s="57">
        <v>6.7</v>
      </c>
      <c r="M175" s="58">
        <v>11.1</v>
      </c>
      <c r="N175" s="58">
        <v>6.6520299999999999</v>
      </c>
      <c r="O175" s="58">
        <v>7.689756</v>
      </c>
    </row>
    <row r="176" spans="1:15" ht="12.75" customHeight="1">
      <c r="A176" s="65"/>
      <c r="B176" s="12">
        <v>41730</v>
      </c>
      <c r="C176" s="57">
        <v>5.7996262999999999</v>
      </c>
      <c r="D176" s="57">
        <v>7</v>
      </c>
      <c r="E176" s="57">
        <v>10.199999999999999</v>
      </c>
      <c r="F176" s="57">
        <v>5</v>
      </c>
      <c r="G176" s="57">
        <v>12.6</v>
      </c>
      <c r="H176" s="57">
        <v>3.6</v>
      </c>
      <c r="I176" s="57">
        <v>3.6</v>
      </c>
      <c r="J176" s="57"/>
      <c r="K176" s="57">
        <v>6.4</v>
      </c>
      <c r="L176" s="57">
        <v>6.2</v>
      </c>
      <c r="M176" s="58">
        <v>11</v>
      </c>
      <c r="N176" s="58">
        <v>6.4474619999999998</v>
      </c>
      <c r="O176" s="58">
        <v>7.4994750000000003</v>
      </c>
    </row>
    <row r="177" spans="1:15" ht="12.75" customHeight="1">
      <c r="A177" s="65"/>
      <c r="B177" s="12">
        <v>41760</v>
      </c>
      <c r="C177" s="57">
        <v>5.9242660999999996</v>
      </c>
      <c r="D177" s="57">
        <v>7</v>
      </c>
      <c r="E177" s="57">
        <v>10.199999999999999</v>
      </c>
      <c r="F177" s="57">
        <v>5</v>
      </c>
      <c r="G177" s="57">
        <v>12.6</v>
      </c>
      <c r="H177" s="57">
        <v>3.6</v>
      </c>
      <c r="I177" s="57">
        <v>3.6</v>
      </c>
      <c r="J177" s="57"/>
      <c r="K177" s="57">
        <v>6.3</v>
      </c>
      <c r="L177" s="57">
        <v>6.3</v>
      </c>
      <c r="M177" s="58">
        <v>10.9</v>
      </c>
      <c r="N177" s="58">
        <v>6.4560449999999996</v>
      </c>
      <c r="O177" s="58">
        <v>7.4992789999999996</v>
      </c>
    </row>
    <row r="178" spans="1:15" ht="12.75" customHeight="1">
      <c r="A178" s="65"/>
      <c r="B178" s="12">
        <v>41791</v>
      </c>
      <c r="C178" s="57">
        <v>6.0506508999999999</v>
      </c>
      <c r="D178" s="57">
        <v>7</v>
      </c>
      <c r="E178" s="57">
        <v>10.199999999999999</v>
      </c>
      <c r="F178" s="57">
        <v>5</v>
      </c>
      <c r="G178" s="57">
        <v>12.1</v>
      </c>
      <c r="H178" s="57">
        <v>3.7</v>
      </c>
      <c r="I178" s="57">
        <v>3.5</v>
      </c>
      <c r="J178" s="57">
        <v>5.2</v>
      </c>
      <c r="K178" s="57">
        <v>6.1</v>
      </c>
      <c r="L178" s="57">
        <v>6.1</v>
      </c>
      <c r="M178" s="58">
        <v>10.8</v>
      </c>
      <c r="N178" s="58">
        <v>6.3365429999999998</v>
      </c>
      <c r="O178" s="58">
        <v>7.4226570000000001</v>
      </c>
    </row>
    <row r="179" spans="1:15" ht="12.75" customHeight="1">
      <c r="A179" s="65"/>
      <c r="B179" s="12">
        <v>41821</v>
      </c>
      <c r="C179" s="57">
        <v>6.1725437000000003</v>
      </c>
      <c r="D179" s="57">
        <v>7.1</v>
      </c>
      <c r="E179" s="57">
        <v>10.199999999999999</v>
      </c>
      <c r="F179" s="57">
        <v>5</v>
      </c>
      <c r="G179" s="57">
        <v>12.6</v>
      </c>
      <c r="H179" s="57">
        <v>3.7</v>
      </c>
      <c r="I179" s="57">
        <v>3.4</v>
      </c>
      <c r="J179" s="57"/>
      <c r="K179" s="57">
        <v>6</v>
      </c>
      <c r="L179" s="57">
        <v>6.2</v>
      </c>
      <c r="M179" s="58">
        <v>10.8</v>
      </c>
      <c r="N179" s="58">
        <v>6.4129610000000001</v>
      </c>
      <c r="O179" s="58">
        <v>7.4527919999999996</v>
      </c>
    </row>
    <row r="180" spans="1:15" ht="12.75" customHeight="1" thickBot="1">
      <c r="A180" s="66"/>
      <c r="B180" s="12">
        <v>41852</v>
      </c>
      <c r="C180" s="57">
        <v>6.0898421000000003</v>
      </c>
      <c r="D180" s="57">
        <v>7</v>
      </c>
      <c r="E180" s="57">
        <v>10.3</v>
      </c>
      <c r="F180" s="57">
        <v>5</v>
      </c>
      <c r="G180" s="57">
        <v>12.3</v>
      </c>
      <c r="H180" s="57">
        <v>3.5</v>
      </c>
      <c r="I180" s="57">
        <v>3.4</v>
      </c>
      <c r="J180" s="57"/>
      <c r="K180" s="57">
        <v>5.9</v>
      </c>
      <c r="L180" s="57">
        <v>6.1</v>
      </c>
      <c r="M180" s="58">
        <v>10.7</v>
      </c>
      <c r="N180" s="58">
        <v>6.3334260000000002</v>
      </c>
      <c r="O180" s="58">
        <v>7.3920469999999998</v>
      </c>
    </row>
    <row r="181" spans="1:15" ht="12.75" customHeight="1">
      <c r="B181" s="12">
        <v>41883</v>
      </c>
      <c r="C181" s="57">
        <v>6.2247960000000004</v>
      </c>
      <c r="D181" s="57">
        <v>6.9</v>
      </c>
      <c r="E181" s="57">
        <v>10.4</v>
      </c>
      <c r="F181" s="57">
        <v>5</v>
      </c>
      <c r="G181" s="57">
        <v>12.7</v>
      </c>
      <c r="H181" s="57">
        <v>3.5</v>
      </c>
      <c r="I181" s="57">
        <v>3.4</v>
      </c>
      <c r="J181" s="57">
        <v>5.3</v>
      </c>
      <c r="K181" s="57">
        <v>5.9</v>
      </c>
      <c r="L181" s="57">
        <v>5.9</v>
      </c>
      <c r="M181" s="58">
        <v>10.7</v>
      </c>
      <c r="N181" s="58">
        <v>6.277984</v>
      </c>
      <c r="O181" s="58">
        <v>7.3161560000000003</v>
      </c>
    </row>
    <row r="182" spans="1:15" ht="12.75" customHeight="1">
      <c r="B182" s="12">
        <v>41913</v>
      </c>
      <c r="C182" s="57">
        <v>6.3792017000000003</v>
      </c>
      <c r="D182" s="57">
        <v>6.7</v>
      </c>
      <c r="E182" s="57">
        <v>10.4</v>
      </c>
      <c r="F182" s="57">
        <v>5</v>
      </c>
      <c r="G182" s="57">
        <v>12.8</v>
      </c>
      <c r="H182" s="57">
        <v>3.6</v>
      </c>
      <c r="I182" s="57">
        <v>3.6</v>
      </c>
      <c r="J182" s="57"/>
      <c r="K182" s="57">
        <v>5.8</v>
      </c>
      <c r="L182" s="57">
        <v>5.7</v>
      </c>
      <c r="M182" s="58">
        <v>10.7</v>
      </c>
      <c r="N182" s="58">
        <v>6.2020429999999998</v>
      </c>
      <c r="O182" s="58">
        <v>7.2778770000000002</v>
      </c>
    </row>
    <row r="183" spans="1:15" ht="12.75" customHeight="1">
      <c r="B183" s="12">
        <v>41944</v>
      </c>
      <c r="C183" s="57">
        <v>6.2967716999999999</v>
      </c>
      <c r="D183" s="57">
        <v>6.7</v>
      </c>
      <c r="E183" s="57">
        <v>10.5</v>
      </c>
      <c r="F183" s="57">
        <v>4.9000000000000004</v>
      </c>
      <c r="G183" s="57">
        <v>13.1</v>
      </c>
      <c r="H183" s="57">
        <v>3.4</v>
      </c>
      <c r="I183" s="57">
        <v>3.5</v>
      </c>
      <c r="J183" s="57"/>
      <c r="K183" s="57">
        <v>5.6</v>
      </c>
      <c r="L183" s="57">
        <v>5.8</v>
      </c>
      <c r="M183" s="58">
        <v>10.7</v>
      </c>
      <c r="N183" s="58">
        <v>6.2011450000000004</v>
      </c>
      <c r="O183" s="58">
        <v>7.2795719999999999</v>
      </c>
    </row>
    <row r="184" spans="1:15" ht="12.75" customHeight="1">
      <c r="B184" s="12">
        <v>41974</v>
      </c>
      <c r="C184" s="57">
        <v>6.0984683000000004</v>
      </c>
      <c r="D184" s="57">
        <v>6.7</v>
      </c>
      <c r="E184" s="57">
        <v>10.4</v>
      </c>
      <c r="F184" s="57">
        <v>4.9000000000000004</v>
      </c>
      <c r="G184" s="57">
        <v>12.3</v>
      </c>
      <c r="H184" s="57">
        <v>3.4</v>
      </c>
      <c r="I184" s="57">
        <v>3.7</v>
      </c>
      <c r="J184" s="57">
        <v>5.5</v>
      </c>
      <c r="K184" s="57">
        <v>5.6</v>
      </c>
      <c r="L184" s="57">
        <v>5.6</v>
      </c>
      <c r="M184" s="58">
        <v>10.6</v>
      </c>
      <c r="N184" s="58">
        <v>6.028016</v>
      </c>
      <c r="O184" s="58">
        <v>7.1451099999999999</v>
      </c>
    </row>
    <row r="185" spans="1:15" ht="12.75" customHeight="1">
      <c r="B185" s="12">
        <v>42005</v>
      </c>
      <c r="C185" s="57">
        <v>6.3428649000000004</v>
      </c>
      <c r="D185" s="57">
        <v>6.6</v>
      </c>
      <c r="E185" s="57">
        <v>10.4</v>
      </c>
      <c r="F185" s="57">
        <v>4.8</v>
      </c>
      <c r="G185" s="57">
        <v>12.3</v>
      </c>
      <c r="H185" s="57">
        <v>3.6</v>
      </c>
      <c r="I185" s="57">
        <v>3.6</v>
      </c>
      <c r="J185" s="57"/>
      <c r="K185" s="57">
        <v>5.5</v>
      </c>
      <c r="L185" s="57">
        <v>5.7</v>
      </c>
      <c r="M185" s="58">
        <v>10.5</v>
      </c>
      <c r="N185" s="58">
        <v>6.0590390000000003</v>
      </c>
      <c r="O185" s="58">
        <v>7.1388850000000001</v>
      </c>
    </row>
    <row r="186" spans="1:15" ht="12.75" customHeight="1">
      <c r="B186" s="12">
        <v>42036</v>
      </c>
      <c r="C186" s="57">
        <v>6.1180722999999997</v>
      </c>
      <c r="D186" s="57">
        <v>6.8</v>
      </c>
      <c r="E186" s="57">
        <v>10.4</v>
      </c>
      <c r="F186" s="57">
        <v>4.8</v>
      </c>
      <c r="G186" s="57">
        <v>12.3</v>
      </c>
      <c r="H186" s="57">
        <v>3.5</v>
      </c>
      <c r="I186" s="57">
        <v>3.6</v>
      </c>
      <c r="J186" s="57"/>
      <c r="K186" s="57">
        <v>5.5</v>
      </c>
      <c r="L186" s="57">
        <v>5.5</v>
      </c>
      <c r="M186" s="58">
        <v>10.5</v>
      </c>
      <c r="N186" s="58">
        <v>5.9842139999999997</v>
      </c>
      <c r="O186" s="58">
        <v>7.0865130000000001</v>
      </c>
    </row>
    <row r="187" spans="1:15" ht="12.75" customHeight="1">
      <c r="B187" s="12">
        <v>42064</v>
      </c>
      <c r="C187" s="57">
        <v>6.0895334999999999</v>
      </c>
      <c r="D187" s="57">
        <v>6.8</v>
      </c>
      <c r="E187" s="57">
        <v>10.4</v>
      </c>
      <c r="F187" s="57">
        <v>4.7</v>
      </c>
      <c r="G187" s="57">
        <v>12.5</v>
      </c>
      <c r="H187" s="57">
        <v>3.4</v>
      </c>
      <c r="I187" s="57">
        <v>3.5</v>
      </c>
      <c r="J187" s="57">
        <v>5.5</v>
      </c>
      <c r="K187" s="57">
        <v>5.4</v>
      </c>
      <c r="L187" s="57">
        <v>5.4</v>
      </c>
      <c r="M187" s="58">
        <v>10.4</v>
      </c>
      <c r="N187" s="58">
        <v>5.9513480000000003</v>
      </c>
      <c r="O187" s="58">
        <v>7.0181060000000004</v>
      </c>
    </row>
    <row r="188" spans="1:15" ht="12.75" customHeight="1">
      <c r="B188" s="12">
        <v>42095</v>
      </c>
      <c r="C188" s="58">
        <v>6.1077583000000004</v>
      </c>
      <c r="D188" s="58">
        <v>6.8</v>
      </c>
      <c r="E188" s="58">
        <v>10.5</v>
      </c>
      <c r="F188" s="58">
        <v>4.7</v>
      </c>
      <c r="G188" s="58">
        <v>12.2</v>
      </c>
      <c r="H188" s="58">
        <v>3.4</v>
      </c>
      <c r="I188" s="58">
        <v>3.6</v>
      </c>
      <c r="J188" s="58"/>
      <c r="K188" s="58">
        <v>5.6</v>
      </c>
      <c r="L188" s="58">
        <v>5.4</v>
      </c>
      <c r="M188" s="58">
        <v>10.3</v>
      </c>
      <c r="N188" s="58">
        <v>5.9407779999999999</v>
      </c>
      <c r="O188" s="58">
        <v>7.0353269999999997</v>
      </c>
    </row>
    <row r="189" spans="1:15" ht="12.75" customHeight="1">
      <c r="B189" s="12">
        <v>42125</v>
      </c>
      <c r="C189" s="58">
        <v>5.9294209999999996</v>
      </c>
      <c r="D189" s="58">
        <v>6.8</v>
      </c>
      <c r="E189" s="58">
        <v>10.6</v>
      </c>
      <c r="F189" s="58">
        <v>4.7</v>
      </c>
      <c r="G189" s="58">
        <v>12.2</v>
      </c>
      <c r="H189" s="58">
        <v>3.3</v>
      </c>
      <c r="I189" s="58">
        <v>3.8</v>
      </c>
      <c r="J189" s="58"/>
      <c r="K189" s="58">
        <v>5.6</v>
      </c>
      <c r="L189" s="58">
        <v>5.6</v>
      </c>
      <c r="M189" s="58">
        <v>10.199999999999999</v>
      </c>
      <c r="N189" s="58">
        <v>6.006812</v>
      </c>
      <c r="O189" s="58">
        <v>7.0188759999999997</v>
      </c>
    </row>
    <row r="190" spans="1:15" ht="12.75" customHeight="1">
      <c r="B190" s="12">
        <v>42156</v>
      </c>
      <c r="C190" s="58">
        <v>6.0083282999999996</v>
      </c>
      <c r="D190" s="58">
        <v>6.9</v>
      </c>
      <c r="E190" s="58">
        <v>10.5</v>
      </c>
      <c r="F190" s="58">
        <v>4.7</v>
      </c>
      <c r="G190" s="58">
        <v>12.2</v>
      </c>
      <c r="H190" s="58">
        <v>3.4</v>
      </c>
      <c r="I190" s="58">
        <v>3.8</v>
      </c>
      <c r="J190" s="58">
        <v>5.4</v>
      </c>
      <c r="K190" s="58">
        <v>5.5</v>
      </c>
      <c r="L190" s="58">
        <v>5.3</v>
      </c>
      <c r="M190" s="58">
        <v>10.199999999999999</v>
      </c>
      <c r="N190" s="58">
        <v>5.864636</v>
      </c>
      <c r="O190" s="58">
        <v>6.911041</v>
      </c>
    </row>
    <row r="191" spans="1:15" ht="12.75" customHeight="1">
      <c r="B191" s="12">
        <v>42186</v>
      </c>
      <c r="C191" s="58">
        <v>6.2663443000000001</v>
      </c>
      <c r="D191" s="58">
        <v>6.8</v>
      </c>
      <c r="E191" s="58">
        <v>10.4</v>
      </c>
      <c r="F191" s="58">
        <v>4.5999999999999996</v>
      </c>
      <c r="G191" s="58">
        <v>11.7</v>
      </c>
      <c r="H191" s="58">
        <v>3.3</v>
      </c>
      <c r="I191" s="58">
        <v>3.7</v>
      </c>
      <c r="J191" s="58"/>
      <c r="K191" s="58">
        <v>5.4</v>
      </c>
      <c r="L191" s="58">
        <v>5.2</v>
      </c>
      <c r="M191" s="58">
        <v>10</v>
      </c>
      <c r="N191" s="58">
        <v>5.7665199999999999</v>
      </c>
      <c r="O191" s="58">
        <v>6.8221189999999998</v>
      </c>
    </row>
    <row r="192" spans="1:15">
      <c r="B192" s="12">
        <v>42217</v>
      </c>
      <c r="C192" s="58">
        <v>6.0800552999999997</v>
      </c>
      <c r="D192" s="58">
        <v>7</v>
      </c>
      <c r="E192" s="58">
        <v>10.3</v>
      </c>
      <c r="F192" s="58">
        <v>4.5999999999999996</v>
      </c>
      <c r="G192" s="58">
        <v>11.5</v>
      </c>
      <c r="H192" s="58">
        <v>3.4</v>
      </c>
      <c r="I192" s="58">
        <v>3.5</v>
      </c>
      <c r="J192" s="58"/>
      <c r="K192" s="58">
        <v>5.3</v>
      </c>
      <c r="L192" s="58">
        <v>5.0999999999999996</v>
      </c>
      <c r="M192" s="58">
        <v>9.9</v>
      </c>
      <c r="N192" s="58">
        <v>5.7067119999999996</v>
      </c>
      <c r="O192" s="58">
        <v>6.7793770000000002</v>
      </c>
    </row>
    <row r="193" spans="2:15">
      <c r="B193" s="12">
        <v>42248</v>
      </c>
      <c r="C193" s="58">
        <v>6.1630409000000004</v>
      </c>
      <c r="D193" s="58">
        <v>7.1</v>
      </c>
      <c r="E193" s="58">
        <v>10.3</v>
      </c>
      <c r="F193" s="58">
        <v>4.5</v>
      </c>
      <c r="G193" s="58">
        <v>11.4</v>
      </c>
      <c r="H193" s="58">
        <v>3.4</v>
      </c>
      <c r="I193" s="58">
        <v>3.5</v>
      </c>
      <c r="J193" s="58">
        <v>5.6</v>
      </c>
      <c r="K193" s="58">
        <v>5.2</v>
      </c>
      <c r="L193" s="58">
        <v>5</v>
      </c>
      <c r="M193" s="58">
        <v>9.8000000000000007</v>
      </c>
      <c r="N193" s="58">
        <v>5.6674810000000004</v>
      </c>
      <c r="O193" s="58">
        <v>6.7403469999999999</v>
      </c>
    </row>
    <row r="194" spans="2:15">
      <c r="B194" s="12">
        <v>42278</v>
      </c>
      <c r="C194" s="58">
        <v>5.9237057999999996</v>
      </c>
      <c r="D194" s="58">
        <v>7</v>
      </c>
      <c r="E194" s="58">
        <v>10.3</v>
      </c>
      <c r="F194" s="58">
        <v>4.5</v>
      </c>
      <c r="G194" s="58">
        <v>11.6</v>
      </c>
      <c r="H194" s="58">
        <v>3.2</v>
      </c>
      <c r="I194" s="58">
        <v>3.5</v>
      </c>
      <c r="J194" s="58"/>
      <c r="K194" s="58">
        <v>5</v>
      </c>
      <c r="L194" s="58">
        <v>5</v>
      </c>
      <c r="M194" s="58">
        <v>9.8000000000000007</v>
      </c>
      <c r="N194" s="58">
        <v>5.620717</v>
      </c>
      <c r="O194" s="58">
        <v>6.7188759999999998</v>
      </c>
    </row>
    <row r="195" spans="2:15">
      <c r="B195" s="12">
        <v>42309</v>
      </c>
      <c r="C195" s="58">
        <v>5.8508738999999998</v>
      </c>
      <c r="D195" s="58">
        <v>7.1</v>
      </c>
      <c r="E195" s="58">
        <v>10.199999999999999</v>
      </c>
      <c r="F195" s="58">
        <v>4.5</v>
      </c>
      <c r="G195" s="58">
        <v>11.4</v>
      </c>
      <c r="H195" s="58">
        <v>3.3</v>
      </c>
      <c r="I195" s="58">
        <v>3.6</v>
      </c>
      <c r="J195" s="58"/>
      <c r="K195" s="58">
        <v>5</v>
      </c>
      <c r="L195" s="58">
        <v>5.0999999999999996</v>
      </c>
      <c r="M195" s="58">
        <v>9.6999999999999993</v>
      </c>
      <c r="N195" s="58">
        <v>5.6386130000000003</v>
      </c>
      <c r="O195" s="58">
        <v>6.6477079999999997</v>
      </c>
    </row>
    <row r="196" spans="2:15">
      <c r="B196" s="12">
        <v>42339</v>
      </c>
      <c r="C196" s="58">
        <v>5.7458546000000004</v>
      </c>
      <c r="D196" s="58">
        <v>7.1</v>
      </c>
      <c r="E196" s="58">
        <v>10.199999999999999</v>
      </c>
      <c r="F196" s="58">
        <v>4.5</v>
      </c>
      <c r="G196" s="58">
        <v>11.6</v>
      </c>
      <c r="H196" s="58">
        <v>3.3</v>
      </c>
      <c r="I196" s="58">
        <v>3.5</v>
      </c>
      <c r="J196" s="58">
        <v>4.9000000000000004</v>
      </c>
      <c r="K196" s="58">
        <v>5</v>
      </c>
      <c r="L196" s="58">
        <v>5</v>
      </c>
      <c r="M196" s="58">
        <v>9.6999999999999993</v>
      </c>
      <c r="N196" s="58">
        <v>5.6215900000000003</v>
      </c>
      <c r="O196" s="58">
        <v>6.6845970000000001</v>
      </c>
    </row>
    <row r="197" spans="2:15">
      <c r="B197" s="56">
        <v>42370</v>
      </c>
      <c r="C197" s="58">
        <v>6</v>
      </c>
      <c r="D197" s="58">
        <v>7.2</v>
      </c>
      <c r="E197" s="58">
        <v>10.199999999999999</v>
      </c>
      <c r="F197" s="58">
        <v>4.4000000000000004</v>
      </c>
      <c r="G197" s="58">
        <v>11.6</v>
      </c>
      <c r="H197" s="58">
        <v>3.2</v>
      </c>
      <c r="I197" s="58">
        <v>3.6</v>
      </c>
      <c r="J197" s="58"/>
      <c r="K197" s="58">
        <v>5.0999999999999996</v>
      </c>
      <c r="L197" s="58">
        <v>4.8</v>
      </c>
      <c r="M197" s="58">
        <v>9.6</v>
      </c>
      <c r="N197" s="58">
        <v>5.5</v>
      </c>
      <c r="O197" s="58">
        <v>6.6</v>
      </c>
    </row>
    <row r="198" spans="2:15">
      <c r="B198" s="12">
        <v>42401</v>
      </c>
      <c r="C198" s="58">
        <v>5.7</v>
      </c>
      <c r="D198" s="58">
        <v>7.3</v>
      </c>
      <c r="E198" s="58">
        <v>10.3</v>
      </c>
      <c r="F198" s="58">
        <v>4.3</v>
      </c>
      <c r="G198" s="58">
        <v>11.8</v>
      </c>
      <c r="H198" s="58">
        <v>3.3</v>
      </c>
      <c r="I198" s="58">
        <v>3.9</v>
      </c>
      <c r="J198" s="58"/>
      <c r="K198" s="58">
        <v>5.0999999999999996</v>
      </c>
      <c r="L198" s="58">
        <v>4.9000000000000004</v>
      </c>
      <c r="M198" s="58">
        <v>9.6</v>
      </c>
      <c r="N198" s="58">
        <v>5.6</v>
      </c>
      <c r="O198" s="58">
        <v>6.6</v>
      </c>
    </row>
    <row r="199" spans="2:15">
      <c r="B199" s="12">
        <v>42430</v>
      </c>
      <c r="C199" s="58">
        <v>5.7</v>
      </c>
      <c r="D199" s="58">
        <v>7.1</v>
      </c>
      <c r="E199" s="58">
        <v>10.199999999999999</v>
      </c>
      <c r="F199" s="58">
        <v>4.3</v>
      </c>
      <c r="G199" s="58">
        <v>11.6</v>
      </c>
      <c r="H199" s="58">
        <v>3.2</v>
      </c>
      <c r="I199" s="58">
        <v>3.7</v>
      </c>
      <c r="J199" s="58">
        <v>5.3</v>
      </c>
      <c r="K199" s="58">
        <v>5</v>
      </c>
      <c r="L199" s="58">
        <v>5</v>
      </c>
      <c r="M199" s="58">
        <v>9.5</v>
      </c>
      <c r="N199" s="58">
        <v>5.6</v>
      </c>
      <c r="O199" s="58">
        <v>6.6</v>
      </c>
    </row>
    <row r="200" spans="2:15">
      <c r="B200" s="12">
        <v>42461</v>
      </c>
      <c r="C200" s="58">
        <v>5.7</v>
      </c>
      <c r="D200" s="58">
        <v>7.2</v>
      </c>
      <c r="E200" s="58">
        <v>10.1</v>
      </c>
      <c r="F200" s="58">
        <v>4.3</v>
      </c>
      <c r="G200" s="58">
        <v>11.8</v>
      </c>
      <c r="H200" s="58">
        <v>3.2</v>
      </c>
      <c r="I200" s="58">
        <v>3.6</v>
      </c>
      <c r="J200" s="58"/>
      <c r="K200" s="58">
        <v>4.9000000000000004</v>
      </c>
      <c r="L200" s="58">
        <v>5.0999999999999996</v>
      </c>
      <c r="M200" s="58">
        <v>9.4</v>
      </c>
      <c r="N200" s="58">
        <v>5.6</v>
      </c>
      <c r="O200" s="58">
        <v>6.5</v>
      </c>
    </row>
    <row r="201" spans="2:15">
      <c r="B201" s="12">
        <v>42491</v>
      </c>
      <c r="C201" s="58">
        <v>5.7</v>
      </c>
      <c r="D201" s="58">
        <v>7</v>
      </c>
      <c r="E201" s="58">
        <v>10.1</v>
      </c>
      <c r="F201" s="58">
        <v>4.2</v>
      </c>
      <c r="G201" s="58">
        <v>11.6</v>
      </c>
      <c r="H201" s="58">
        <v>3.2</v>
      </c>
      <c r="I201" s="58">
        <v>3.6</v>
      </c>
      <c r="J201" s="58"/>
      <c r="K201" s="58">
        <v>4.9000000000000004</v>
      </c>
      <c r="L201" s="58">
        <v>4.8</v>
      </c>
      <c r="M201" s="58">
        <v>9.3000000000000007</v>
      </c>
      <c r="N201" s="58">
        <v>5.5</v>
      </c>
      <c r="O201" s="58">
        <v>6.5</v>
      </c>
    </row>
    <row r="202" spans="2:15">
      <c r="B202" s="12">
        <v>42522</v>
      </c>
      <c r="C202" s="58">
        <v>5.7</v>
      </c>
      <c r="D202" s="58">
        <v>6.9</v>
      </c>
      <c r="E202" s="58">
        <v>10</v>
      </c>
      <c r="F202" s="58">
        <v>4.2</v>
      </c>
      <c r="G202" s="58">
        <v>11.7</v>
      </c>
      <c r="H202" s="58">
        <v>3.1</v>
      </c>
      <c r="I202" s="58">
        <v>3.6</v>
      </c>
      <c r="J202" s="58">
        <v>5.0999999999999996</v>
      </c>
      <c r="K202" s="58">
        <v>4.9000000000000004</v>
      </c>
      <c r="L202" s="58">
        <v>4.9000000000000004</v>
      </c>
      <c r="M202" s="58">
        <v>9.3000000000000007</v>
      </c>
      <c r="N202" s="58">
        <v>5.5</v>
      </c>
      <c r="O202" s="58">
        <v>6.5</v>
      </c>
    </row>
    <row r="203" spans="2:15">
      <c r="B203" s="12">
        <v>42552</v>
      </c>
      <c r="C203" s="58">
        <v>5.7</v>
      </c>
      <c r="D203" s="58">
        <v>7</v>
      </c>
      <c r="E203" s="58">
        <v>9.8000000000000007</v>
      </c>
      <c r="F203" s="58">
        <v>4.2</v>
      </c>
      <c r="G203" s="58">
        <v>11.7</v>
      </c>
      <c r="H203" s="58">
        <v>3</v>
      </c>
      <c r="I203" s="58">
        <v>3.6</v>
      </c>
      <c r="J203" s="58"/>
      <c r="K203" s="58">
        <v>5</v>
      </c>
      <c r="L203" s="58">
        <v>4.8</v>
      </c>
      <c r="M203" s="58">
        <v>9.1999999999999993</v>
      </c>
      <c r="N203" s="58">
        <v>5.4</v>
      </c>
      <c r="O203" s="58">
        <v>6.4</v>
      </c>
    </row>
    <row r="204" spans="2:15">
      <c r="B204" s="12">
        <v>42583</v>
      </c>
      <c r="C204" s="58">
        <v>5.6</v>
      </c>
      <c r="D204" s="58">
        <v>7</v>
      </c>
      <c r="E204" s="58">
        <v>9.8000000000000007</v>
      </c>
      <c r="F204" s="58">
        <v>4.0999999999999996</v>
      </c>
      <c r="G204" s="58">
        <v>11.6</v>
      </c>
      <c r="H204" s="58">
        <v>3.1</v>
      </c>
      <c r="I204" s="58">
        <v>3.8</v>
      </c>
      <c r="J204" s="58"/>
      <c r="K204" s="58">
        <v>4.8</v>
      </c>
      <c r="L204" s="58">
        <v>4.9000000000000004</v>
      </c>
      <c r="M204" s="58">
        <v>9.1</v>
      </c>
      <c r="N204" s="58">
        <v>5.4</v>
      </c>
      <c r="O204" s="58">
        <v>6.4</v>
      </c>
    </row>
    <row r="205" spans="2:15">
      <c r="B205" s="12">
        <v>42614</v>
      </c>
      <c r="C205" s="58">
        <v>5.6</v>
      </c>
      <c r="D205" s="58">
        <v>7</v>
      </c>
      <c r="E205" s="58">
        <v>9.9</v>
      </c>
      <c r="F205" s="58">
        <v>4.0999999999999996</v>
      </c>
      <c r="G205" s="58">
        <v>11.9</v>
      </c>
      <c r="H205" s="58">
        <v>3</v>
      </c>
      <c r="I205" s="58">
        <v>3.9</v>
      </c>
      <c r="J205" s="58">
        <v>5</v>
      </c>
      <c r="K205" s="58">
        <v>4.8</v>
      </c>
      <c r="L205" s="58">
        <v>5</v>
      </c>
      <c r="M205" s="58">
        <v>9</v>
      </c>
      <c r="N205" s="58">
        <v>5.5</v>
      </c>
      <c r="O205" s="58">
        <v>6.5</v>
      </c>
    </row>
    <row r="206" spans="2:15">
      <c r="B206" s="12">
        <v>42644</v>
      </c>
      <c r="C206" s="58">
        <v>5.6</v>
      </c>
      <c r="D206" s="58">
        <v>7</v>
      </c>
      <c r="E206" s="58">
        <v>10</v>
      </c>
      <c r="F206" s="58">
        <v>4</v>
      </c>
      <c r="G206" s="58">
        <v>11.7</v>
      </c>
      <c r="H206" s="58">
        <v>3</v>
      </c>
      <c r="I206" s="58">
        <v>3.8</v>
      </c>
      <c r="J206" s="58"/>
      <c r="K206" s="58">
        <v>4.8</v>
      </c>
      <c r="L206" s="58">
        <v>4.9000000000000004</v>
      </c>
      <c r="M206" s="58">
        <v>8.9</v>
      </c>
      <c r="N206" s="58">
        <v>5.4</v>
      </c>
      <c r="O206" s="58">
        <v>6.4</v>
      </c>
    </row>
    <row r="207" spans="2:15">
      <c r="B207" s="12">
        <v>42675</v>
      </c>
      <c r="C207" s="58">
        <v>5.8</v>
      </c>
      <c r="D207" s="58">
        <v>6.9</v>
      </c>
      <c r="E207" s="58">
        <v>10.1</v>
      </c>
      <c r="F207" s="58">
        <v>3.9</v>
      </c>
      <c r="G207" s="58">
        <v>12</v>
      </c>
      <c r="H207" s="58">
        <v>3</v>
      </c>
      <c r="I207" s="58">
        <v>3.7</v>
      </c>
      <c r="J207" s="58"/>
      <c r="K207" s="58">
        <v>4.7</v>
      </c>
      <c r="L207" s="58">
        <v>4.7</v>
      </c>
      <c r="M207" s="58">
        <v>8.9</v>
      </c>
      <c r="N207" s="58">
        <v>5.4</v>
      </c>
      <c r="O207" s="58">
        <v>6.3</v>
      </c>
    </row>
    <row r="208" spans="2:15">
      <c r="B208" s="12">
        <v>42705</v>
      </c>
      <c r="C208" s="58">
        <v>5.8</v>
      </c>
      <c r="D208" s="58">
        <v>7</v>
      </c>
      <c r="E208" s="58">
        <v>10</v>
      </c>
      <c r="F208" s="58">
        <v>3.9</v>
      </c>
      <c r="G208" s="58">
        <v>11.8</v>
      </c>
      <c r="H208" s="58">
        <v>3</v>
      </c>
      <c r="I208" s="58">
        <v>3.5</v>
      </c>
      <c r="J208" s="58">
        <v>5.3</v>
      </c>
      <c r="K208" s="58">
        <v>4.7</v>
      </c>
      <c r="L208" s="58">
        <v>4.7</v>
      </c>
      <c r="M208" s="58">
        <v>8.8000000000000007</v>
      </c>
      <c r="N208" s="58">
        <v>5.3</v>
      </c>
      <c r="O208" s="58">
        <v>6.3</v>
      </c>
    </row>
    <row r="209" spans="2:15">
      <c r="B209" s="12">
        <v>42736</v>
      </c>
      <c r="C209" s="58">
        <v>5.7</v>
      </c>
      <c r="D209" s="58">
        <v>6.8</v>
      </c>
      <c r="E209" s="58">
        <v>9.8000000000000007</v>
      </c>
      <c r="F209" s="58">
        <v>3.9</v>
      </c>
      <c r="G209" s="58">
        <v>11.8</v>
      </c>
      <c r="H209" s="58">
        <v>3</v>
      </c>
      <c r="I209" s="58">
        <v>3.6</v>
      </c>
      <c r="J209" s="58"/>
      <c r="K209" s="58">
        <v>4.5999999999999996</v>
      </c>
      <c r="L209" s="58">
        <v>4.7</v>
      </c>
      <c r="M209" s="58">
        <v>8.6999999999999993</v>
      </c>
      <c r="N209" s="58">
        <v>5.3</v>
      </c>
      <c r="O209" s="58">
        <v>6.3</v>
      </c>
    </row>
    <row r="210" spans="2:15">
      <c r="B210" s="12">
        <v>42767</v>
      </c>
      <c r="C210" s="58">
        <v>5.9</v>
      </c>
      <c r="D210" s="58">
        <v>6.6</v>
      </c>
      <c r="E210" s="58">
        <v>9.6</v>
      </c>
      <c r="F210" s="58">
        <v>3.9</v>
      </c>
      <c r="G210" s="58">
        <v>11.5</v>
      </c>
      <c r="H210" s="58">
        <v>2.9</v>
      </c>
      <c r="I210" s="58">
        <v>3.9</v>
      </c>
      <c r="J210" s="58"/>
      <c r="K210" s="58">
        <v>4.5999999999999996</v>
      </c>
      <c r="L210" s="58">
        <v>4.5999999999999996</v>
      </c>
      <c r="M210" s="58">
        <v>8.6</v>
      </c>
      <c r="N210" s="58">
        <v>5.2</v>
      </c>
      <c r="O210" s="58">
        <v>6.2</v>
      </c>
    </row>
    <row r="211" spans="2:15">
      <c r="B211" s="12">
        <v>42795</v>
      </c>
      <c r="C211" s="58">
        <v>5.9</v>
      </c>
      <c r="D211" s="58">
        <v>6.7</v>
      </c>
      <c r="E211" s="58">
        <v>9.6</v>
      </c>
      <c r="F211" s="58">
        <v>3.9</v>
      </c>
      <c r="G211" s="58">
        <v>11.7</v>
      </c>
      <c r="H211" s="58">
        <v>2.8</v>
      </c>
      <c r="I211" s="58">
        <v>3.6</v>
      </c>
      <c r="J211" s="58">
        <v>4.9000000000000004</v>
      </c>
      <c r="K211" s="58">
        <v>4.5</v>
      </c>
      <c r="L211" s="58">
        <v>4.4000000000000004</v>
      </c>
      <c r="M211" s="58">
        <v>8.5</v>
      </c>
      <c r="N211" s="58">
        <v>5.0999999999999996</v>
      </c>
      <c r="O211" s="58">
        <v>6.1</v>
      </c>
    </row>
    <row r="212" spans="2:15">
      <c r="B212" s="12">
        <v>42826</v>
      </c>
      <c r="C212" s="58">
        <v>5.6</v>
      </c>
      <c r="D212" s="58">
        <v>6.5</v>
      </c>
      <c r="E212" s="58">
        <v>9.5</v>
      </c>
      <c r="F212" s="58">
        <v>3.8</v>
      </c>
      <c r="G212" s="58">
        <v>11.2</v>
      </c>
      <c r="H212" s="58">
        <v>2.8</v>
      </c>
      <c r="I212" s="58">
        <v>3.8</v>
      </c>
      <c r="J212" s="58"/>
      <c r="K212" s="58">
        <v>4.4000000000000004</v>
      </c>
      <c r="L212" s="58">
        <v>4.4000000000000004</v>
      </c>
      <c r="M212" s="58">
        <v>8.4</v>
      </c>
      <c r="N212" s="58">
        <v>5</v>
      </c>
      <c r="O212" s="58">
        <v>6</v>
      </c>
    </row>
    <row r="213" spans="2:15">
      <c r="B213" s="12">
        <v>42856</v>
      </c>
      <c r="C213" s="58">
        <v>5.5</v>
      </c>
      <c r="D213" s="58">
        <v>6.6</v>
      </c>
      <c r="E213" s="58">
        <v>9.5</v>
      </c>
      <c r="F213" s="58">
        <v>3.8</v>
      </c>
      <c r="G213" s="58">
        <v>11.5</v>
      </c>
      <c r="H213" s="58">
        <v>3</v>
      </c>
      <c r="I213" s="58">
        <v>3.4</v>
      </c>
      <c r="J213" s="58"/>
      <c r="K213" s="58">
        <v>4.4000000000000004</v>
      </c>
      <c r="L213" s="58">
        <v>4.4000000000000004</v>
      </c>
      <c r="M213" s="58">
        <v>8.3000000000000007</v>
      </c>
      <c r="N213" s="58">
        <v>5.0999999999999996</v>
      </c>
      <c r="O213" s="58">
        <v>6</v>
      </c>
    </row>
    <row r="214" spans="2:15">
      <c r="B214" s="12">
        <v>42887</v>
      </c>
      <c r="C214" s="58">
        <v>5.6</v>
      </c>
      <c r="D214" s="58">
        <v>6.5</v>
      </c>
      <c r="E214" s="58">
        <v>9.5</v>
      </c>
      <c r="F214" s="58">
        <v>3.8</v>
      </c>
      <c r="G214" s="58">
        <v>11.2</v>
      </c>
      <c r="H214" s="58">
        <v>2.8</v>
      </c>
      <c r="I214" s="58">
        <v>3.7</v>
      </c>
      <c r="J214" s="58">
        <v>4.8</v>
      </c>
      <c r="K214" s="58">
        <v>4.3</v>
      </c>
      <c r="L214" s="58">
        <v>4.3</v>
      </c>
      <c r="M214" s="58">
        <v>8.1999999999999993</v>
      </c>
      <c r="N214" s="58">
        <v>5</v>
      </c>
      <c r="O214" s="58">
        <v>5.9</v>
      </c>
    </row>
    <row r="215" spans="2:15">
      <c r="B215" s="12">
        <v>42917</v>
      </c>
      <c r="C215" s="58">
        <v>5.6</v>
      </c>
      <c r="D215" s="58">
        <v>6.3</v>
      </c>
      <c r="E215" s="58">
        <v>9.6</v>
      </c>
      <c r="F215" s="58">
        <v>3.7</v>
      </c>
      <c r="G215" s="58">
        <v>11.4</v>
      </c>
      <c r="H215" s="58">
        <v>2.8</v>
      </c>
      <c r="I215" s="58">
        <v>3.5</v>
      </c>
      <c r="J215" s="58"/>
      <c r="K215" s="58">
        <v>4.3</v>
      </c>
      <c r="L215" s="58">
        <v>4.3</v>
      </c>
      <c r="M215" s="58">
        <v>8.1999999999999993</v>
      </c>
      <c r="N215" s="58">
        <v>5</v>
      </c>
      <c r="O215" s="58">
        <v>5.9</v>
      </c>
    </row>
    <row r="216" spans="2:15">
      <c r="B216" s="12">
        <v>42948</v>
      </c>
      <c r="C216" s="58">
        <v>5.5</v>
      </c>
      <c r="D216" s="58">
        <v>6.2</v>
      </c>
      <c r="E216" s="58">
        <v>9.5</v>
      </c>
      <c r="F216" s="58">
        <v>3.7</v>
      </c>
      <c r="G216" s="58">
        <v>11.4</v>
      </c>
      <c r="H216" s="58">
        <v>2.8</v>
      </c>
      <c r="I216" s="58">
        <v>3.8</v>
      </c>
      <c r="J216" s="58"/>
      <c r="K216" s="58">
        <v>4.3</v>
      </c>
      <c r="L216" s="58">
        <v>4.4000000000000004</v>
      </c>
      <c r="M216" s="58">
        <v>8.1</v>
      </c>
      <c r="N216" s="58">
        <v>5</v>
      </c>
      <c r="O216" s="58">
        <v>5.9</v>
      </c>
    </row>
    <row r="217" spans="2:15">
      <c r="B217" s="12">
        <v>42979</v>
      </c>
      <c r="C217" s="58">
        <v>5.4</v>
      </c>
      <c r="D217" s="58">
        <v>6.2</v>
      </c>
      <c r="E217" s="58">
        <v>9.4</v>
      </c>
      <c r="F217" s="58">
        <v>3.7</v>
      </c>
      <c r="G217" s="58">
        <v>11.2</v>
      </c>
      <c r="H217" s="58">
        <v>2.8</v>
      </c>
      <c r="I217" s="58">
        <v>3.7</v>
      </c>
      <c r="J217" s="58">
        <v>4.8</v>
      </c>
      <c r="K217" s="58">
        <v>4.2</v>
      </c>
      <c r="L217" s="58">
        <v>4.3</v>
      </c>
      <c r="M217" s="58">
        <v>8.1</v>
      </c>
      <c r="N217" s="58">
        <v>4.9000000000000004</v>
      </c>
      <c r="O217" s="58">
        <v>5.8</v>
      </c>
    </row>
    <row r="218" spans="2:15">
      <c r="B218" s="12">
        <v>43009</v>
      </c>
      <c r="C218" s="58">
        <v>5.4</v>
      </c>
      <c r="D218" s="58">
        <v>6.3</v>
      </c>
      <c r="E218" s="58">
        <v>9.1999999999999993</v>
      </c>
      <c r="F218" s="58">
        <v>3.7</v>
      </c>
      <c r="G218" s="58">
        <v>11.1</v>
      </c>
      <c r="H218" s="58">
        <v>2.7</v>
      </c>
      <c r="I218" s="58">
        <v>3.7</v>
      </c>
      <c r="J218" s="58"/>
      <c r="K218" s="58">
        <v>4.3</v>
      </c>
      <c r="L218" s="58">
        <v>4.2</v>
      </c>
      <c r="M218" s="58">
        <v>8</v>
      </c>
      <c r="N218" s="58">
        <v>4.9000000000000004</v>
      </c>
      <c r="O218" s="58">
        <v>5.8</v>
      </c>
    </row>
    <row r="219" spans="2:15">
      <c r="B219" s="12">
        <v>43040</v>
      </c>
      <c r="C219" s="58">
        <v>5.4</v>
      </c>
      <c r="D219" s="58">
        <v>6</v>
      </c>
      <c r="E219" s="58">
        <v>9.1</v>
      </c>
      <c r="F219" s="58">
        <v>3.6</v>
      </c>
      <c r="G219" s="58">
        <v>11</v>
      </c>
      <c r="H219" s="58">
        <v>2.7</v>
      </c>
      <c r="I219" s="58">
        <v>3.7</v>
      </c>
      <c r="J219" s="58"/>
      <c r="K219" s="58">
        <v>4.4000000000000004</v>
      </c>
      <c r="L219" s="58">
        <v>4.2</v>
      </c>
      <c r="M219" s="58">
        <v>7.9</v>
      </c>
      <c r="N219" s="58">
        <v>4.8</v>
      </c>
      <c r="O219" s="58">
        <v>5.8</v>
      </c>
    </row>
    <row r="220" spans="2:15">
      <c r="B220" s="12">
        <v>43070</v>
      </c>
      <c r="C220" s="58">
        <v>5.6</v>
      </c>
      <c r="D220" s="58">
        <v>5.9</v>
      </c>
      <c r="E220" s="58">
        <v>9.1</v>
      </c>
      <c r="F220" s="58">
        <v>3.6</v>
      </c>
      <c r="G220" s="58">
        <v>10.9</v>
      </c>
      <c r="H220" s="58">
        <v>2.7</v>
      </c>
      <c r="I220" s="58">
        <v>3.7</v>
      </c>
      <c r="J220" s="58">
        <v>4.5</v>
      </c>
      <c r="K220" s="58">
        <v>4.3</v>
      </c>
      <c r="L220" s="58">
        <v>4.0999999999999996</v>
      </c>
      <c r="M220" s="58">
        <v>7.8</v>
      </c>
      <c r="N220" s="58">
        <v>4.8</v>
      </c>
      <c r="O220" s="58">
        <v>5.7</v>
      </c>
    </row>
    <row r="221" spans="2:15">
      <c r="B221" s="12">
        <v>43101</v>
      </c>
      <c r="C221" s="58">
        <v>5.5</v>
      </c>
      <c r="D221" s="58">
        <v>6</v>
      </c>
      <c r="E221" s="58">
        <v>9.1999999999999993</v>
      </c>
      <c r="F221" s="58">
        <v>3.5</v>
      </c>
      <c r="G221" s="58">
        <v>11.1</v>
      </c>
      <c r="H221" s="58">
        <v>2.4</v>
      </c>
      <c r="I221" s="58">
        <v>3.6</v>
      </c>
      <c r="J221" s="58"/>
      <c r="K221" s="58">
        <v>4.2</v>
      </c>
      <c r="L221" s="58">
        <v>4</v>
      </c>
      <c r="M221" s="58">
        <v>7.8</v>
      </c>
      <c r="N221" s="58">
        <v>4.7</v>
      </c>
      <c r="O221" s="58">
        <v>5.6</v>
      </c>
    </row>
    <row r="222" spans="2:15">
      <c r="B222" s="12">
        <v>43132</v>
      </c>
      <c r="C222" s="58">
        <v>5.6</v>
      </c>
      <c r="D222" s="58">
        <v>5.9</v>
      </c>
      <c r="E222" s="58">
        <v>9.1999999999999993</v>
      </c>
      <c r="F222" s="58">
        <v>3.5</v>
      </c>
      <c r="G222" s="58">
        <v>10.8</v>
      </c>
      <c r="H222" s="58">
        <v>2.5</v>
      </c>
      <c r="I222" s="58">
        <v>3.7</v>
      </c>
      <c r="J222" s="58"/>
      <c r="K222" s="58">
        <v>4.2</v>
      </c>
      <c r="L222" s="58">
        <v>4.0999999999999996</v>
      </c>
      <c r="M222" s="58">
        <v>7.7</v>
      </c>
      <c r="N222" s="58">
        <v>4.7</v>
      </c>
      <c r="O222" s="58">
        <v>5.6</v>
      </c>
    </row>
    <row r="223" spans="2:15">
      <c r="B223" s="12">
        <v>43160</v>
      </c>
      <c r="C223" s="58">
        <v>5.6</v>
      </c>
      <c r="D223" s="58">
        <v>5.9</v>
      </c>
      <c r="E223" s="58">
        <v>9.1999999999999993</v>
      </c>
      <c r="F223" s="58">
        <v>3.5</v>
      </c>
      <c r="G223" s="58">
        <v>11</v>
      </c>
      <c r="H223" s="58">
        <v>2.5</v>
      </c>
      <c r="I223" s="58">
        <v>4</v>
      </c>
      <c r="J223" s="58">
        <v>4.4000000000000004</v>
      </c>
      <c r="K223" s="58">
        <v>4.2</v>
      </c>
      <c r="L223" s="58">
        <v>4</v>
      </c>
      <c r="M223" s="58">
        <v>7.6</v>
      </c>
      <c r="N223" s="58">
        <v>4.7</v>
      </c>
      <c r="O223" s="58">
        <v>5.5</v>
      </c>
    </row>
    <row r="224" spans="2:15">
      <c r="B224" s="12">
        <v>43191</v>
      </c>
      <c r="C224" s="58">
        <v>5.6</v>
      </c>
      <c r="D224" s="58">
        <v>5.9</v>
      </c>
      <c r="E224" s="58">
        <v>9.1999999999999993</v>
      </c>
      <c r="F224" s="58">
        <v>3.4</v>
      </c>
      <c r="G224" s="58">
        <v>11.1</v>
      </c>
      <c r="H224" s="58">
        <v>2.5</v>
      </c>
      <c r="I224" s="58">
        <v>3.8</v>
      </c>
      <c r="J224" s="58"/>
      <c r="K224" s="58">
        <v>4.2</v>
      </c>
      <c r="L224" s="58">
        <v>4</v>
      </c>
      <c r="M224" s="58">
        <v>7.5</v>
      </c>
      <c r="N224" s="58">
        <v>4.7</v>
      </c>
      <c r="O224" s="58">
        <v>5.5</v>
      </c>
    </row>
    <row r="225" spans="2:15">
      <c r="B225" s="12">
        <v>43221</v>
      </c>
      <c r="C225" s="58">
        <v>5.4</v>
      </c>
      <c r="D225" s="58">
        <v>6</v>
      </c>
      <c r="E225" s="58">
        <v>9.1999999999999993</v>
      </c>
      <c r="F225" s="58">
        <v>3.4</v>
      </c>
      <c r="G225" s="58">
        <v>10.6</v>
      </c>
      <c r="H225" s="58">
        <v>2.2000000000000002</v>
      </c>
      <c r="I225" s="58">
        <v>3.8</v>
      </c>
      <c r="J225" s="58"/>
      <c r="K225" s="58">
        <v>4</v>
      </c>
      <c r="L225" s="58">
        <v>3.8</v>
      </c>
      <c r="M225" s="58">
        <v>7.4</v>
      </c>
      <c r="N225" s="58">
        <v>4.5</v>
      </c>
      <c r="O225" s="58">
        <v>5.4</v>
      </c>
    </row>
    <row r="226" spans="2:15">
      <c r="B226" s="12">
        <v>43252</v>
      </c>
      <c r="C226" s="58">
        <v>5.3</v>
      </c>
      <c r="D226" s="58">
        <v>6.1</v>
      </c>
      <c r="E226" s="58">
        <v>9</v>
      </c>
      <c r="F226" s="58">
        <v>3.4</v>
      </c>
      <c r="G226" s="58">
        <v>10.9</v>
      </c>
      <c r="H226" s="58">
        <v>2.4</v>
      </c>
      <c r="I226" s="58">
        <v>3.6</v>
      </c>
      <c r="J226" s="58">
        <v>4.5999999999999996</v>
      </c>
      <c r="K226" s="58">
        <v>4</v>
      </c>
      <c r="L226" s="58">
        <v>4</v>
      </c>
      <c r="M226" s="58">
        <v>7.3</v>
      </c>
      <c r="N226" s="58">
        <v>4.5999999999999996</v>
      </c>
      <c r="O226" s="58">
        <v>5.5</v>
      </c>
    </row>
    <row r="227" spans="2:15">
      <c r="B227" s="12">
        <v>43282</v>
      </c>
      <c r="C227" s="58">
        <v>5.3</v>
      </c>
      <c r="D227" s="58">
        <v>5.8</v>
      </c>
      <c r="E227" s="58">
        <v>8.9</v>
      </c>
      <c r="F227" s="58">
        <v>3.4</v>
      </c>
      <c r="G227" s="58">
        <v>10.5</v>
      </c>
      <c r="H227" s="58">
        <v>2.5</v>
      </c>
      <c r="I227" s="58">
        <v>3.8</v>
      </c>
      <c r="J227" s="58"/>
      <c r="K227" s="58">
        <v>4</v>
      </c>
      <c r="L227" s="58">
        <v>3.8</v>
      </c>
      <c r="M227" s="58">
        <v>7.3</v>
      </c>
      <c r="N227" s="58">
        <v>4.5</v>
      </c>
      <c r="O227" s="58">
        <v>5.4</v>
      </c>
    </row>
    <row r="228" spans="2:15">
      <c r="B228" s="12">
        <v>43313</v>
      </c>
      <c r="C228" s="58">
        <v>5.2</v>
      </c>
      <c r="D228" s="58">
        <v>6</v>
      </c>
      <c r="E228" s="58">
        <v>8.9</v>
      </c>
      <c r="F228" s="58">
        <v>3.4</v>
      </c>
      <c r="G228" s="58">
        <v>10.199999999999999</v>
      </c>
      <c r="H228" s="58">
        <v>2.5</v>
      </c>
      <c r="I228" s="58">
        <v>4.3</v>
      </c>
      <c r="J228" s="58"/>
      <c r="K228" s="58">
        <v>4.0999999999999996</v>
      </c>
      <c r="L228" s="58">
        <v>3.8</v>
      </c>
      <c r="M228" s="58">
        <v>7.2</v>
      </c>
      <c r="N228" s="58">
        <v>4.5</v>
      </c>
      <c r="O228" s="58">
        <v>5.5</v>
      </c>
    </row>
    <row r="229" spans="2:15">
      <c r="B229" s="12">
        <v>43344</v>
      </c>
      <c r="C229" s="58">
        <v>5</v>
      </c>
      <c r="D229" s="58">
        <v>5.9</v>
      </c>
      <c r="E229" s="58">
        <v>8.9</v>
      </c>
      <c r="F229" s="58">
        <v>3.4</v>
      </c>
      <c r="G229" s="58">
        <v>10.4</v>
      </c>
      <c r="H229" s="58">
        <v>2.2999999999999998</v>
      </c>
      <c r="I229" s="58">
        <v>4.0999999999999996</v>
      </c>
      <c r="J229" s="58">
        <v>4</v>
      </c>
      <c r="K229" s="58">
        <v>4.0999999999999996</v>
      </c>
      <c r="L229" s="58">
        <v>3.7</v>
      </c>
      <c r="M229" s="58">
        <v>7.2</v>
      </c>
      <c r="N229" s="58">
        <v>4.4000000000000004</v>
      </c>
      <c r="O229" s="58">
        <v>5.4</v>
      </c>
    </row>
    <row r="230" spans="2:15">
      <c r="B230" s="12">
        <v>43374</v>
      </c>
      <c r="C230" s="58">
        <v>5</v>
      </c>
      <c r="D230" s="58">
        <v>5.9</v>
      </c>
      <c r="E230" s="58">
        <v>8.8000000000000007</v>
      </c>
      <c r="F230" s="58">
        <v>3.3</v>
      </c>
      <c r="G230" s="58">
        <v>10.8</v>
      </c>
      <c r="H230" s="58">
        <v>2.4</v>
      </c>
      <c r="I230" s="58">
        <v>4</v>
      </c>
      <c r="J230" s="58"/>
      <c r="K230" s="58">
        <v>4</v>
      </c>
      <c r="L230" s="58">
        <v>3.8</v>
      </c>
      <c r="M230" s="58">
        <v>7.2</v>
      </c>
      <c r="N230" s="58">
        <v>4.5</v>
      </c>
      <c r="O230" s="58">
        <v>5.5</v>
      </c>
    </row>
    <row r="231" spans="2:15">
      <c r="B231" s="12">
        <v>43405</v>
      </c>
      <c r="C231" s="58">
        <v>5.0999999999999996</v>
      </c>
      <c r="D231" s="58">
        <v>5.7</v>
      </c>
      <c r="E231" s="58">
        <v>8.8000000000000007</v>
      </c>
      <c r="F231" s="58">
        <v>3.3</v>
      </c>
      <c r="G231" s="58">
        <v>10.6</v>
      </c>
      <c r="H231" s="58">
        <v>2.5</v>
      </c>
      <c r="I231" s="58">
        <v>3.9</v>
      </c>
      <c r="J231" s="58"/>
      <c r="K231" s="58">
        <v>4</v>
      </c>
      <c r="L231" s="58">
        <v>3.8</v>
      </c>
      <c r="M231" s="58">
        <v>7.1</v>
      </c>
      <c r="N231" s="58">
        <v>4.5</v>
      </c>
      <c r="O231" s="58">
        <v>5.5</v>
      </c>
    </row>
    <row r="232" spans="2:15">
      <c r="B232" s="12">
        <v>43435</v>
      </c>
      <c r="C232" s="58">
        <v>5</v>
      </c>
      <c r="D232" s="58">
        <v>5.8</v>
      </c>
      <c r="E232" s="58">
        <v>8.8000000000000007</v>
      </c>
      <c r="F232" s="58">
        <v>3.3</v>
      </c>
      <c r="G232" s="58">
        <v>10.3</v>
      </c>
      <c r="H232" s="58">
        <v>2.5</v>
      </c>
      <c r="I232" s="58">
        <v>3.8</v>
      </c>
      <c r="J232" s="58">
        <v>4.3</v>
      </c>
      <c r="K232" s="58">
        <v>3.9</v>
      </c>
      <c r="L232" s="58">
        <v>3.9</v>
      </c>
      <c r="M232" s="58">
        <v>7.1</v>
      </c>
      <c r="N232" s="58">
        <v>4.5</v>
      </c>
      <c r="O232" s="58">
        <v>5.6</v>
      </c>
    </row>
    <row r="233" spans="2:15">
      <c r="B233" s="12">
        <v>43466</v>
      </c>
      <c r="C233" s="58">
        <v>5.0999999999999996</v>
      </c>
      <c r="D233" s="58">
        <v>5.9</v>
      </c>
      <c r="E233" s="58">
        <v>8.6999999999999993</v>
      </c>
      <c r="F233" s="58">
        <v>3.3</v>
      </c>
      <c r="G233" s="58">
        <v>10.4</v>
      </c>
      <c r="H233" s="58">
        <v>2.5</v>
      </c>
      <c r="I233" s="58">
        <v>4.0999999999999996</v>
      </c>
      <c r="J233" s="58"/>
      <c r="K233" s="58">
        <v>3.9</v>
      </c>
      <c r="L233" s="58">
        <v>4</v>
      </c>
      <c r="M233" s="58">
        <v>7.1</v>
      </c>
      <c r="N233" s="58">
        <v>4.5</v>
      </c>
      <c r="O233" s="58">
        <v>5.6</v>
      </c>
    </row>
    <row r="234" spans="2:15">
      <c r="B234" s="12">
        <v>43497</v>
      </c>
      <c r="C234" s="58">
        <v>5</v>
      </c>
      <c r="D234" s="58">
        <v>5.9</v>
      </c>
      <c r="E234" s="58">
        <v>8.6999999999999993</v>
      </c>
      <c r="F234" s="58">
        <v>3.2</v>
      </c>
      <c r="G234" s="58">
        <v>10.5</v>
      </c>
      <c r="H234" s="58">
        <v>2.4</v>
      </c>
      <c r="I234" s="58">
        <v>3.8</v>
      </c>
      <c r="J234" s="58"/>
      <c r="K234" s="58">
        <v>3.8</v>
      </c>
      <c r="L234" s="58">
        <v>3.8</v>
      </c>
      <c r="M234" s="58">
        <v>7.1</v>
      </c>
      <c r="N234" s="58">
        <v>4.4000000000000004</v>
      </c>
      <c r="O234" s="58">
        <v>5.5</v>
      </c>
    </row>
    <row r="235" spans="2:15">
      <c r="B235" s="12">
        <v>43525</v>
      </c>
      <c r="C235" s="58">
        <v>5.0999999999999996</v>
      </c>
      <c r="D235" s="58">
        <v>5.8</v>
      </c>
      <c r="E235" s="58">
        <v>8.6999999999999993</v>
      </c>
      <c r="F235" s="58">
        <v>3.2</v>
      </c>
      <c r="G235" s="58">
        <v>10.1</v>
      </c>
      <c r="H235" s="58">
        <v>2.5</v>
      </c>
      <c r="I235" s="58">
        <v>3.8</v>
      </c>
      <c r="J235" s="58">
        <v>4.2</v>
      </c>
      <c r="K235" s="58">
        <v>3.8</v>
      </c>
      <c r="L235" s="58">
        <v>3.8</v>
      </c>
      <c r="M235" s="58">
        <v>7</v>
      </c>
      <c r="N235" s="58">
        <v>4.4000000000000004</v>
      </c>
      <c r="O235" s="58">
        <v>5.5</v>
      </c>
    </row>
    <row r="236" spans="2:15">
      <c r="B236" s="12">
        <v>43556</v>
      </c>
      <c r="C236" s="58">
        <v>5.2</v>
      </c>
      <c r="D236" s="58">
        <v>5.8</v>
      </c>
      <c r="E236" s="58">
        <v>8.6</v>
      </c>
      <c r="F236" s="58">
        <v>3.2</v>
      </c>
      <c r="G236" s="58">
        <v>10.3</v>
      </c>
      <c r="H236" s="58">
        <v>2.4</v>
      </c>
      <c r="I236" s="58">
        <v>4</v>
      </c>
      <c r="J236" s="58"/>
      <c r="K236" s="58">
        <v>3.8</v>
      </c>
      <c r="L236" s="58">
        <v>3.6</v>
      </c>
      <c r="M236" s="58">
        <v>6.9</v>
      </c>
      <c r="N236" s="58">
        <v>4.3</v>
      </c>
      <c r="O236" s="58">
        <v>5.4</v>
      </c>
    </row>
    <row r="237" spans="2:15">
      <c r="B237" s="12">
        <v>43586</v>
      </c>
      <c r="C237" s="58">
        <v>5.2</v>
      </c>
      <c r="D237" s="58">
        <v>5.4</v>
      </c>
      <c r="E237" s="58">
        <v>8.6</v>
      </c>
      <c r="F237" s="58">
        <v>3.1</v>
      </c>
      <c r="G237" s="58">
        <v>10</v>
      </c>
      <c r="H237" s="58">
        <v>2.2999999999999998</v>
      </c>
      <c r="I237" s="58">
        <v>3.8</v>
      </c>
      <c r="J237" s="58"/>
      <c r="K237" s="58">
        <v>3.9</v>
      </c>
      <c r="L237" s="58">
        <v>3.6</v>
      </c>
      <c r="M237" s="58">
        <v>6.9</v>
      </c>
      <c r="N237" s="58">
        <v>4.3</v>
      </c>
      <c r="O237" s="58">
        <v>5.4</v>
      </c>
    </row>
    <row r="238" spans="2:15">
      <c r="B238" s="12">
        <v>43617</v>
      </c>
      <c r="C238" s="58">
        <v>5.2</v>
      </c>
      <c r="D238" s="58">
        <v>5.5</v>
      </c>
      <c r="E238" s="58">
        <v>8.6</v>
      </c>
      <c r="F238" s="58">
        <v>3.1</v>
      </c>
      <c r="G238" s="58">
        <v>9.6</v>
      </c>
      <c r="H238" s="58">
        <v>2.2999999999999998</v>
      </c>
      <c r="I238" s="58">
        <v>3.8</v>
      </c>
      <c r="J238" s="58">
        <v>4.0999999999999996</v>
      </c>
      <c r="K238" s="58">
        <v>3.8</v>
      </c>
      <c r="L238" s="58">
        <v>3.6</v>
      </c>
      <c r="M238" s="58">
        <v>6.8</v>
      </c>
      <c r="N238" s="58">
        <v>4.2</v>
      </c>
      <c r="O238" s="58">
        <v>5.3</v>
      </c>
    </row>
    <row r="239" spans="2:15">
      <c r="B239" s="12">
        <v>43647</v>
      </c>
      <c r="C239" s="58">
        <v>5.2</v>
      </c>
      <c r="D239" s="58">
        <v>5.8</v>
      </c>
      <c r="E239" s="58">
        <v>8.3000000000000007</v>
      </c>
      <c r="F239" s="58">
        <v>3.1</v>
      </c>
      <c r="G239" s="58">
        <v>9.6</v>
      </c>
      <c r="H239" s="58">
        <v>2.2999999999999998</v>
      </c>
      <c r="I239" s="58">
        <v>4</v>
      </c>
      <c r="J239" s="58"/>
      <c r="K239" s="58">
        <v>3.9</v>
      </c>
      <c r="L239" s="58">
        <v>3.7</v>
      </c>
      <c r="M239" s="58">
        <v>6.8</v>
      </c>
      <c r="N239" s="58">
        <v>4.2</v>
      </c>
      <c r="O239" s="58">
        <v>5.4</v>
      </c>
    </row>
    <row r="240" spans="2:15">
      <c r="B240" s="12">
        <v>43678</v>
      </c>
      <c r="C240" s="58">
        <v>5.2</v>
      </c>
      <c r="D240" s="58">
        <v>5.8</v>
      </c>
      <c r="E240" s="58">
        <v>8.1999999999999993</v>
      </c>
      <c r="F240" s="58">
        <v>3.1</v>
      </c>
      <c r="G240" s="58">
        <v>9.4</v>
      </c>
      <c r="H240" s="58">
        <v>2.2999999999999998</v>
      </c>
      <c r="I240" s="58">
        <v>3.5</v>
      </c>
      <c r="J240" s="58"/>
      <c r="K240" s="58">
        <v>3.8</v>
      </c>
      <c r="L240" s="58">
        <v>3.7</v>
      </c>
      <c r="M240" s="58">
        <v>6.7</v>
      </c>
      <c r="N240" s="58">
        <v>4.2</v>
      </c>
      <c r="O240" s="58">
        <v>5.4</v>
      </c>
    </row>
    <row r="241" spans="2:15">
      <c r="B241" s="12">
        <v>43709</v>
      </c>
      <c r="C241" s="58">
        <v>5.2</v>
      </c>
      <c r="D241" s="58">
        <v>5.6</v>
      </c>
      <c r="E241" s="58">
        <v>8.1</v>
      </c>
      <c r="F241" s="58">
        <v>3.1</v>
      </c>
      <c r="G241" s="58">
        <v>9.8000000000000007</v>
      </c>
      <c r="H241" s="58">
        <v>2.4</v>
      </c>
      <c r="I241" s="58">
        <v>3.6</v>
      </c>
      <c r="J241" s="58">
        <v>4.2</v>
      </c>
      <c r="K241" s="58">
        <v>3.8</v>
      </c>
      <c r="L241" s="58">
        <v>3.5</v>
      </c>
      <c r="M241" s="58">
        <v>6.7</v>
      </c>
      <c r="N241" s="58">
        <v>4.2</v>
      </c>
      <c r="O241" s="58">
        <v>5.4</v>
      </c>
    </row>
    <row r="242" spans="2:15">
      <c r="B242" s="12">
        <v>43739</v>
      </c>
      <c r="C242" s="58">
        <v>5.3</v>
      </c>
      <c r="D242" s="58">
        <v>5.7</v>
      </c>
      <c r="E242" s="58">
        <v>8.1999999999999993</v>
      </c>
      <c r="F242" s="58">
        <v>3.2</v>
      </c>
      <c r="G242" s="58">
        <v>9.5</v>
      </c>
      <c r="H242" s="58">
        <v>2.4</v>
      </c>
      <c r="I242" s="58">
        <v>3.6</v>
      </c>
      <c r="J242" s="58"/>
      <c r="K242" s="58">
        <v>3.8</v>
      </c>
      <c r="L242" s="58">
        <v>3.6</v>
      </c>
      <c r="M242" s="58">
        <v>6.7</v>
      </c>
      <c r="N242" s="58">
        <v>4.2</v>
      </c>
      <c r="O242" s="58">
        <v>5.4</v>
      </c>
    </row>
    <row r="243" spans="2:15">
      <c r="B243" s="12">
        <v>43770</v>
      </c>
      <c r="C243" s="58">
        <v>5.2</v>
      </c>
      <c r="D243" s="58">
        <v>6</v>
      </c>
      <c r="E243" s="58">
        <v>8.1999999999999993</v>
      </c>
      <c r="F243" s="58">
        <v>3.2</v>
      </c>
      <c r="G243" s="58">
        <v>9.8000000000000007</v>
      </c>
      <c r="H243" s="58">
        <v>2.2999999999999998</v>
      </c>
      <c r="I243" s="58">
        <v>3.7</v>
      </c>
      <c r="J243" s="58"/>
      <c r="K243" s="58">
        <v>3.8</v>
      </c>
      <c r="L243" s="58">
        <v>3.6</v>
      </c>
      <c r="M243" s="58">
        <v>6.8</v>
      </c>
      <c r="N243" s="58">
        <v>4.2</v>
      </c>
      <c r="O243" s="58">
        <v>5.4</v>
      </c>
    </row>
    <row r="244" spans="2:15">
      <c r="B244" s="12">
        <v>43800</v>
      </c>
      <c r="C244" s="58">
        <v>5</v>
      </c>
      <c r="D244" s="58">
        <v>5.8</v>
      </c>
      <c r="E244" s="58">
        <v>8.1999999999999993</v>
      </c>
      <c r="F244" s="58">
        <v>3.3</v>
      </c>
      <c r="G244" s="58">
        <v>9.6999999999999993</v>
      </c>
      <c r="H244" s="58">
        <v>2.2000000000000002</v>
      </c>
      <c r="I244" s="58">
        <v>3.7</v>
      </c>
      <c r="J244" s="58">
        <v>4.0999999999999996</v>
      </c>
      <c r="K244" s="58">
        <v>3.9</v>
      </c>
      <c r="L244" s="58">
        <v>3.6</v>
      </c>
      <c r="M244" s="58">
        <v>6.7</v>
      </c>
      <c r="N244" s="58">
        <v>4.2</v>
      </c>
      <c r="O244" s="58">
        <v>5.3</v>
      </c>
    </row>
    <row r="245" spans="2:15">
      <c r="B245" s="12">
        <v>43831</v>
      </c>
      <c r="C245" s="58">
        <v>5.3</v>
      </c>
      <c r="D245" s="58">
        <v>5.6</v>
      </c>
      <c r="E245" s="58">
        <v>8.1999999999999993</v>
      </c>
      <c r="F245" s="58">
        <v>3.4</v>
      </c>
      <c r="G245" s="58">
        <v>9.6</v>
      </c>
      <c r="H245" s="58">
        <v>2.4</v>
      </c>
      <c r="I245" s="58">
        <v>3.8</v>
      </c>
      <c r="J245" s="58"/>
      <c r="K245" s="58">
        <v>4</v>
      </c>
      <c r="L245" s="58">
        <v>3.5</v>
      </c>
      <c r="M245" s="58">
        <v>6.7</v>
      </c>
      <c r="N245" s="58">
        <v>4.2</v>
      </c>
      <c r="O245" s="58">
        <v>5.4</v>
      </c>
    </row>
    <row r="246" spans="2:15">
      <c r="B246" s="12">
        <v>43862</v>
      </c>
      <c r="C246" s="58">
        <v>5.0999999999999996</v>
      </c>
      <c r="D246" s="58">
        <v>5.7</v>
      </c>
      <c r="E246" s="58">
        <v>7.8</v>
      </c>
      <c r="F246" s="58">
        <v>3.5</v>
      </c>
      <c r="G246" s="58">
        <v>9.6</v>
      </c>
      <c r="H246" s="58">
        <v>2.4</v>
      </c>
      <c r="I246" s="58">
        <v>3.3</v>
      </c>
      <c r="J246" s="58"/>
      <c r="K246" s="58">
        <v>4</v>
      </c>
      <c r="L246" s="58">
        <v>3.5</v>
      </c>
      <c r="M246" s="58">
        <v>6.7</v>
      </c>
      <c r="N246" s="58">
        <v>4.2</v>
      </c>
      <c r="O246" s="58">
        <v>5.3</v>
      </c>
    </row>
    <row r="247" spans="2:15">
      <c r="B247" s="12">
        <v>43891</v>
      </c>
      <c r="C247" s="58">
        <v>5.3</v>
      </c>
      <c r="D247" s="58">
        <v>7.9</v>
      </c>
      <c r="E247" s="58">
        <v>7.5</v>
      </c>
      <c r="F247" s="58">
        <v>3.6</v>
      </c>
      <c r="G247" s="58">
        <v>7.8</v>
      </c>
      <c r="H247" s="58">
        <v>2.5</v>
      </c>
      <c r="I247" s="58">
        <v>3.7</v>
      </c>
      <c r="J247" s="58">
        <v>4.2</v>
      </c>
      <c r="K247" s="58">
        <v>4</v>
      </c>
      <c r="L247" s="58">
        <v>4.4000000000000004</v>
      </c>
      <c r="M247" s="58">
        <v>6.5</v>
      </c>
      <c r="N247" s="58">
        <v>4.5999999999999996</v>
      </c>
      <c r="O247" s="58">
        <v>5.6</v>
      </c>
    </row>
    <row r="248" spans="2:15">
      <c r="B248" s="12">
        <v>43922</v>
      </c>
      <c r="C248" s="58">
        <v>6.4</v>
      </c>
      <c r="D248" s="58">
        <v>13</v>
      </c>
      <c r="E248" s="58">
        <v>7.6</v>
      </c>
      <c r="F248" s="58">
        <v>3.7</v>
      </c>
      <c r="G248" s="58">
        <v>7.5</v>
      </c>
      <c r="H248" s="58">
        <v>2.6</v>
      </c>
      <c r="I248" s="58">
        <v>3.8</v>
      </c>
      <c r="J248" s="58"/>
      <c r="K248" s="58">
        <v>4.0999999999999996</v>
      </c>
      <c r="L248" s="58">
        <v>14.7</v>
      </c>
      <c r="M248" s="58">
        <v>6.8</v>
      </c>
      <c r="N248" s="58">
        <v>9.1999999999999993</v>
      </c>
      <c r="O248" s="58">
        <v>8.8000000000000007</v>
      </c>
    </row>
    <row r="249" spans="2:15">
      <c r="B249" s="12">
        <v>43952</v>
      </c>
      <c r="C249" s="58">
        <v>7</v>
      </c>
      <c r="D249" s="58">
        <v>13.4</v>
      </c>
      <c r="E249" s="58">
        <v>7.2</v>
      </c>
      <c r="F249" s="58">
        <v>3.8</v>
      </c>
      <c r="G249" s="58">
        <v>8.6999999999999993</v>
      </c>
      <c r="H249" s="58">
        <v>2.8</v>
      </c>
      <c r="I249" s="58">
        <v>4.2</v>
      </c>
      <c r="J249" s="58"/>
      <c r="K249" s="58">
        <v>4.0999999999999996</v>
      </c>
      <c r="L249" s="58">
        <v>13.2</v>
      </c>
      <c r="M249" s="58">
        <v>7</v>
      </c>
      <c r="N249" s="58">
        <v>8.6999999999999993</v>
      </c>
      <c r="O249" s="58">
        <v>8.6</v>
      </c>
    </row>
    <row r="250" spans="2:15">
      <c r="B250" s="12">
        <v>43983</v>
      </c>
      <c r="C250" s="58">
        <v>7.4</v>
      </c>
      <c r="D250" s="58">
        <v>12.2</v>
      </c>
      <c r="E250" s="58">
        <v>7.5</v>
      </c>
      <c r="F250" s="58">
        <v>3.9</v>
      </c>
      <c r="G250" s="58">
        <v>9.6</v>
      </c>
      <c r="H250" s="58">
        <v>2.8</v>
      </c>
      <c r="I250" s="58">
        <v>4.2</v>
      </c>
      <c r="J250" s="58">
        <v>4</v>
      </c>
      <c r="K250" s="58">
        <v>4.3</v>
      </c>
      <c r="L250" s="58">
        <v>11</v>
      </c>
      <c r="M250" s="58">
        <v>7.4</v>
      </c>
      <c r="N250" s="58">
        <v>7.8</v>
      </c>
      <c r="O250" s="58">
        <v>8.3000000000000007</v>
      </c>
    </row>
    <row r="251" spans="2:15">
      <c r="B251" s="12">
        <v>44013</v>
      </c>
      <c r="C251" s="58">
        <v>7.4</v>
      </c>
      <c r="D251" s="58">
        <v>10.9</v>
      </c>
      <c r="E251" s="58">
        <v>8.5</v>
      </c>
      <c r="F251" s="58">
        <v>4</v>
      </c>
      <c r="G251" s="58">
        <v>10.1</v>
      </c>
      <c r="H251" s="58">
        <v>2.9</v>
      </c>
      <c r="I251" s="58">
        <v>4.2</v>
      </c>
      <c r="J251" s="58"/>
      <c r="K251" s="58">
        <v>4.5</v>
      </c>
      <c r="L251" s="58">
        <v>10.199999999999999</v>
      </c>
      <c r="M251" s="58">
        <v>7.7</v>
      </c>
      <c r="N251" s="58">
        <v>7.6</v>
      </c>
      <c r="O251" s="58">
        <v>8.1</v>
      </c>
    </row>
    <row r="252" spans="2:15">
      <c r="B252" s="12">
        <v>44044</v>
      </c>
      <c r="C252" s="58">
        <v>6.8</v>
      </c>
      <c r="D252" s="58">
        <v>10.3</v>
      </c>
      <c r="E252" s="58">
        <v>8.9</v>
      </c>
      <c r="F252" s="58">
        <v>4.0999999999999996</v>
      </c>
      <c r="G252" s="58">
        <v>9.9</v>
      </c>
      <c r="H252" s="58">
        <v>3</v>
      </c>
      <c r="I252" s="58">
        <v>3.6</v>
      </c>
      <c r="J252" s="58"/>
      <c r="K252" s="58">
        <v>4.8</v>
      </c>
      <c r="L252" s="58">
        <v>8.4</v>
      </c>
      <c r="M252" s="58">
        <v>7.8</v>
      </c>
      <c r="N252" s="58">
        <v>6.9</v>
      </c>
      <c r="O252" s="58">
        <v>7.6</v>
      </c>
    </row>
    <row r="253" spans="2:15">
      <c r="B253" s="12">
        <v>44075</v>
      </c>
      <c r="C253" s="58">
        <v>6.9</v>
      </c>
      <c r="D253" s="58">
        <v>9.1999999999999993</v>
      </c>
      <c r="E253" s="58">
        <v>8.9</v>
      </c>
      <c r="F253" s="58">
        <v>4.0999999999999996</v>
      </c>
      <c r="G253" s="58">
        <v>10</v>
      </c>
      <c r="H253" s="58">
        <v>3</v>
      </c>
      <c r="I253" s="58">
        <v>4.0999999999999996</v>
      </c>
      <c r="J253" s="58">
        <v>5.3</v>
      </c>
      <c r="K253" s="58">
        <v>5</v>
      </c>
      <c r="L253" s="58">
        <v>7.9</v>
      </c>
      <c r="M253" s="58">
        <v>7.8</v>
      </c>
      <c r="N253" s="58">
        <v>6.6</v>
      </c>
      <c r="O253" s="58">
        <v>7.4</v>
      </c>
    </row>
    <row r="254" spans="2:15">
      <c r="B254" s="12">
        <v>44105</v>
      </c>
      <c r="C254" s="58">
        <v>6.9</v>
      </c>
      <c r="D254" s="58">
        <v>9.1999999999999993</v>
      </c>
      <c r="E254" s="58">
        <v>8.3000000000000007</v>
      </c>
      <c r="F254" s="58">
        <v>4.0999999999999996</v>
      </c>
      <c r="G254" s="58">
        <v>10</v>
      </c>
      <c r="H254" s="58">
        <v>3.1</v>
      </c>
      <c r="I254" s="58">
        <v>4.3</v>
      </c>
      <c r="J254" s="58"/>
      <c r="K254" s="58">
        <v>5.0999999999999996</v>
      </c>
      <c r="L254" s="58">
        <v>6.9</v>
      </c>
      <c r="M254" s="58">
        <v>7.6</v>
      </c>
      <c r="N254" s="58">
        <v>6.2</v>
      </c>
      <c r="O254" s="58">
        <v>7.1</v>
      </c>
    </row>
    <row r="255" spans="2:15">
      <c r="B255" s="12">
        <v>44136</v>
      </c>
      <c r="C255" s="58">
        <v>6.8</v>
      </c>
      <c r="D255" s="58">
        <v>8.6999999999999993</v>
      </c>
      <c r="E255" s="58">
        <v>8.1</v>
      </c>
      <c r="F255" s="58">
        <v>4.0999999999999996</v>
      </c>
      <c r="G255" s="58">
        <v>9.5</v>
      </c>
      <c r="H255" s="58">
        <v>2.9</v>
      </c>
      <c r="I255" s="58">
        <v>4.2</v>
      </c>
      <c r="J255" s="58"/>
      <c r="K255" s="58">
        <v>5.2</v>
      </c>
      <c r="L255" s="58">
        <v>6.7</v>
      </c>
      <c r="M255" s="58">
        <v>7.5</v>
      </c>
      <c r="N255" s="58">
        <v>6</v>
      </c>
      <c r="O255" s="58">
        <v>7</v>
      </c>
    </row>
    <row r="256" spans="2:15">
      <c r="B256" s="12">
        <v>44166</v>
      </c>
      <c r="C256" s="58">
        <v>6.6</v>
      </c>
      <c r="D256" s="58">
        <v>8.9</v>
      </c>
      <c r="E256" s="58">
        <v>7.9</v>
      </c>
      <c r="F256" s="58">
        <v>4</v>
      </c>
      <c r="G256" s="58">
        <v>9.8000000000000007</v>
      </c>
      <c r="H256" s="58">
        <v>3</v>
      </c>
      <c r="I256" s="58">
        <v>4.5</v>
      </c>
      <c r="J256" s="58">
        <v>4.9000000000000004</v>
      </c>
      <c r="K256" s="58">
        <v>5.0999999999999996</v>
      </c>
      <c r="L256" s="58">
        <v>6.7</v>
      </c>
      <c r="M256" s="58">
        <v>7.5</v>
      </c>
      <c r="N256" s="58">
        <v>6</v>
      </c>
      <c r="O256" s="58">
        <v>6.9</v>
      </c>
    </row>
    <row r="257" spans="2:15">
      <c r="B257" s="12">
        <v>44197</v>
      </c>
      <c r="C257" s="58">
        <v>6.4</v>
      </c>
      <c r="D257" s="58">
        <v>9.4</v>
      </c>
      <c r="E257" s="58">
        <v>7.9</v>
      </c>
      <c r="F257" s="58">
        <v>4</v>
      </c>
      <c r="G257" s="58">
        <v>10.3</v>
      </c>
      <c r="H257" s="58">
        <v>3</v>
      </c>
      <c r="I257" s="58">
        <v>5.2</v>
      </c>
      <c r="J257" s="58"/>
      <c r="K257" s="58">
        <v>5</v>
      </c>
      <c r="L257" s="58">
        <v>6.4</v>
      </c>
      <c r="M257" s="58">
        <v>7.5</v>
      </c>
      <c r="N257" s="58">
        <v>5.9</v>
      </c>
      <c r="O257" s="58">
        <v>6.9</v>
      </c>
    </row>
    <row r="258" spans="2:15">
      <c r="B258" s="12">
        <v>44228</v>
      </c>
      <c r="C258" s="58">
        <v>5.9</v>
      </c>
      <c r="D258" s="58">
        <v>8.3000000000000007</v>
      </c>
      <c r="E258" s="58">
        <v>8.1</v>
      </c>
      <c r="F258" s="58">
        <v>3.9</v>
      </c>
      <c r="G258" s="58">
        <v>10.199999999999999</v>
      </c>
      <c r="H258" s="58">
        <v>2.9</v>
      </c>
      <c r="I258" s="58">
        <v>3.9</v>
      </c>
      <c r="J258" s="58"/>
      <c r="K258" s="58">
        <v>4.9000000000000004</v>
      </c>
      <c r="L258" s="58">
        <v>6.2</v>
      </c>
      <c r="M258" s="58">
        <v>7.5</v>
      </c>
      <c r="N258" s="58">
        <v>5.8</v>
      </c>
      <c r="O258" s="58">
        <v>6.7</v>
      </c>
    </row>
    <row r="259" spans="2:15">
      <c r="B259" s="12">
        <v>44256</v>
      </c>
      <c r="C259" s="58">
        <v>5.7</v>
      </c>
      <c r="D259" s="58">
        <v>7.5</v>
      </c>
      <c r="E259" s="58">
        <v>8.1999999999999993</v>
      </c>
      <c r="F259" s="58">
        <v>3.9</v>
      </c>
      <c r="G259" s="58">
        <v>10.1</v>
      </c>
      <c r="H259" s="58">
        <v>2.7</v>
      </c>
      <c r="I259" s="58">
        <v>3.8</v>
      </c>
      <c r="J259" s="58">
        <v>4.5999999999999996</v>
      </c>
      <c r="K259" s="58">
        <v>4.8</v>
      </c>
      <c r="L259" s="58">
        <v>6</v>
      </c>
      <c r="M259" s="58">
        <v>7.5</v>
      </c>
      <c r="N259" s="58">
        <v>5.6</v>
      </c>
      <c r="O259" s="58">
        <v>6.6</v>
      </c>
    </row>
    <row r="260" spans="2:15">
      <c r="B260" s="12">
        <v>44287</v>
      </c>
      <c r="C260" s="58">
        <v>5.5</v>
      </c>
      <c r="D260" s="58">
        <v>8</v>
      </c>
      <c r="E260" s="58">
        <v>8.3000000000000007</v>
      </c>
      <c r="F260" s="58">
        <v>3.8</v>
      </c>
      <c r="G260" s="58">
        <v>10.199999999999999</v>
      </c>
      <c r="H260" s="58">
        <v>2.8</v>
      </c>
      <c r="I260" s="58">
        <v>3.7</v>
      </c>
      <c r="J260" s="58"/>
      <c r="K260" s="58">
        <v>4.8</v>
      </c>
      <c r="L260" s="58">
        <v>6</v>
      </c>
      <c r="M260" s="58">
        <v>7.5</v>
      </c>
      <c r="N260" s="58">
        <v>5.7</v>
      </c>
      <c r="O260" s="58">
        <v>6.7</v>
      </c>
    </row>
    <row r="261" spans="2:15">
      <c r="B261" s="12">
        <v>44317</v>
      </c>
      <c r="C261" s="58">
        <v>5.0999999999999996</v>
      </c>
      <c r="D261" s="58">
        <v>8</v>
      </c>
      <c r="E261" s="58">
        <v>8.1999999999999993</v>
      </c>
      <c r="F261" s="58">
        <v>3.7</v>
      </c>
      <c r="G261" s="58">
        <v>9.8000000000000007</v>
      </c>
      <c r="H261" s="58">
        <v>2.9</v>
      </c>
      <c r="I261" s="58">
        <v>3.7</v>
      </c>
      <c r="J261" s="58"/>
      <c r="K261" s="58">
        <v>4.7</v>
      </c>
      <c r="L261" s="58">
        <v>5.8</v>
      </c>
      <c r="M261" s="58">
        <v>7.3</v>
      </c>
      <c r="N261" s="58">
        <v>5.5</v>
      </c>
      <c r="O261" s="58">
        <v>6.5</v>
      </c>
    </row>
    <row r="262" spans="2:15">
      <c r="B262" s="12">
        <v>44348</v>
      </c>
      <c r="C262" s="58">
        <v>4.9000000000000004</v>
      </c>
      <c r="D262" s="58">
        <v>7.6</v>
      </c>
      <c r="E262" s="58">
        <v>8.1</v>
      </c>
      <c r="F262" s="58">
        <v>3.6</v>
      </c>
      <c r="G262" s="58">
        <v>9.4</v>
      </c>
      <c r="H262" s="58">
        <v>2.9</v>
      </c>
      <c r="I262" s="58">
        <v>3.6</v>
      </c>
      <c r="J262" s="58">
        <v>4</v>
      </c>
      <c r="K262" s="58">
        <v>4.5999999999999996</v>
      </c>
      <c r="L262" s="58">
        <v>5.9</v>
      </c>
      <c r="M262" s="58">
        <v>7.2</v>
      </c>
      <c r="N262" s="58">
        <v>5.5</v>
      </c>
      <c r="O262" s="58">
        <v>6.3</v>
      </c>
    </row>
    <row r="263" spans="2:15">
      <c r="B263" s="12">
        <v>44378</v>
      </c>
      <c r="C263" s="58">
        <v>4.5999999999999996</v>
      </c>
      <c r="D263" s="58">
        <v>7.4</v>
      </c>
      <c r="E263" s="58">
        <v>7.9</v>
      </c>
      <c r="F263" s="58">
        <v>3.5</v>
      </c>
      <c r="G263" s="58">
        <v>9.1</v>
      </c>
      <c r="H263" s="58">
        <v>2.8</v>
      </c>
      <c r="I263" s="58">
        <v>3.3</v>
      </c>
      <c r="J263" s="58"/>
      <c r="K263" s="58">
        <v>4.5</v>
      </c>
      <c r="L263" s="58">
        <v>5.4</v>
      </c>
      <c r="M263" s="58">
        <v>6.9</v>
      </c>
      <c r="N263" s="58">
        <v>5.2</v>
      </c>
      <c r="O263" s="58">
        <v>6</v>
      </c>
    </row>
    <row r="264" spans="2:15">
      <c r="B264" s="12">
        <v>44409</v>
      </c>
      <c r="C264" s="58">
        <v>4.5</v>
      </c>
      <c r="D264" s="58">
        <v>7.1</v>
      </c>
      <c r="E264" s="58">
        <v>7.8</v>
      </c>
      <c r="F264" s="58">
        <v>3.5</v>
      </c>
      <c r="G264" s="58">
        <v>9.1</v>
      </c>
      <c r="H264" s="58">
        <v>2.8</v>
      </c>
      <c r="I264" s="58">
        <v>3.1</v>
      </c>
      <c r="J264" s="58"/>
      <c r="K264" s="58">
        <v>4.3</v>
      </c>
      <c r="L264" s="58">
        <v>5.2</v>
      </c>
      <c r="M264" s="58">
        <v>6.8</v>
      </c>
      <c r="N264" s="58">
        <v>5</v>
      </c>
      <c r="O264" s="58">
        <v>5.9</v>
      </c>
    </row>
    <row r="265" spans="2:15">
      <c r="B265" s="12">
        <v>44440</v>
      </c>
      <c r="C265" s="58">
        <v>4.5999999999999996</v>
      </c>
      <c r="D265" s="58">
        <v>7</v>
      </c>
      <c r="E265" s="58">
        <v>7.6</v>
      </c>
      <c r="F265" s="58">
        <v>3.4</v>
      </c>
      <c r="G265" s="58">
        <v>9</v>
      </c>
      <c r="H265" s="58">
        <v>2.8</v>
      </c>
      <c r="I265" s="58">
        <v>3.1</v>
      </c>
      <c r="J265" s="58">
        <v>3.3</v>
      </c>
      <c r="K265" s="58">
        <v>4.2</v>
      </c>
      <c r="L265" s="58">
        <v>4.7</v>
      </c>
      <c r="M265" s="58">
        <v>6.7</v>
      </c>
      <c r="N265" s="58">
        <v>4.8</v>
      </c>
      <c r="O265" s="58">
        <v>5.7</v>
      </c>
    </row>
    <row r="266" spans="2:15">
      <c r="B266" s="12">
        <v>44470</v>
      </c>
      <c r="C266" s="58">
        <v>5.2</v>
      </c>
      <c r="D266" s="58">
        <v>6.8</v>
      </c>
      <c r="E266" s="58">
        <v>7.5</v>
      </c>
      <c r="F266" s="58">
        <v>3.3</v>
      </c>
      <c r="G266" s="58">
        <v>9.1999999999999993</v>
      </c>
      <c r="H266" s="58">
        <v>2.7</v>
      </c>
      <c r="I266" s="58">
        <v>3.2</v>
      </c>
      <c r="J266" s="58"/>
      <c r="K266" s="58">
        <v>4.0999999999999996</v>
      </c>
      <c r="L266" s="58">
        <v>4.5999999999999996</v>
      </c>
      <c r="M266" s="58">
        <v>6.6</v>
      </c>
      <c r="N266" s="58">
        <v>4.7</v>
      </c>
      <c r="O266" s="58">
        <v>5.6</v>
      </c>
    </row>
    <row r="267" spans="2:15">
      <c r="B267" s="12">
        <v>44501</v>
      </c>
      <c r="C267" s="58">
        <v>4.5999999999999996</v>
      </c>
      <c r="D267" s="58">
        <v>6.1</v>
      </c>
      <c r="E267" s="58">
        <v>7.4</v>
      </c>
      <c r="F267" s="58">
        <v>3.3</v>
      </c>
      <c r="G267" s="58">
        <v>9</v>
      </c>
      <c r="H267" s="58">
        <v>2.8</v>
      </c>
      <c r="I267" s="58">
        <v>3.2</v>
      </c>
      <c r="J267" s="58"/>
      <c r="K267" s="58">
        <v>4.0999999999999996</v>
      </c>
      <c r="L267" s="58">
        <v>4.2</v>
      </c>
      <c r="M267" s="58">
        <v>6.5</v>
      </c>
      <c r="N267" s="58">
        <v>4.5</v>
      </c>
      <c r="O267" s="58">
        <v>5.5</v>
      </c>
    </row>
    <row r="268" spans="2:15">
      <c r="B268" s="12">
        <v>44531</v>
      </c>
      <c r="C268" s="58">
        <v>4.2</v>
      </c>
      <c r="D268" s="58">
        <v>6</v>
      </c>
      <c r="E268" s="58">
        <v>7.5</v>
      </c>
      <c r="F268" s="58">
        <v>3.2</v>
      </c>
      <c r="G268" s="58">
        <v>8.8000000000000007</v>
      </c>
      <c r="H268" s="58">
        <v>2.7</v>
      </c>
      <c r="I268" s="58">
        <v>3.8</v>
      </c>
      <c r="J268" s="58">
        <v>3.2</v>
      </c>
      <c r="K268" s="58">
        <v>3.9</v>
      </c>
      <c r="L268" s="58">
        <v>3.9</v>
      </c>
      <c r="M268" s="58">
        <v>6.4</v>
      </c>
      <c r="N268" s="58">
        <v>4.3</v>
      </c>
      <c r="O268" s="58">
        <v>5.4</v>
      </c>
    </row>
    <row r="269" spans="2:15">
      <c r="B269" s="12">
        <v>44562</v>
      </c>
      <c r="C269" s="58">
        <v>4.2</v>
      </c>
      <c r="D269" s="58">
        <v>6.5</v>
      </c>
      <c r="E269" s="58">
        <v>7.4</v>
      </c>
      <c r="F269" s="58">
        <v>3.1</v>
      </c>
      <c r="G269" s="58">
        <v>8.6</v>
      </c>
      <c r="H269" s="58">
        <v>2.8</v>
      </c>
      <c r="I269" s="58">
        <v>3.6</v>
      </c>
      <c r="J269" s="58"/>
      <c r="K269" s="58">
        <v>3.8</v>
      </c>
      <c r="L269" s="58">
        <v>4</v>
      </c>
      <c r="M269" s="58">
        <v>6.3</v>
      </c>
      <c r="N269" s="58">
        <v>4.4000000000000004</v>
      </c>
      <c r="O269" s="58">
        <v>5.4</v>
      </c>
    </row>
    <row r="270" spans="2:15">
      <c r="B270" s="12">
        <v>44593</v>
      </c>
      <c r="C270" s="58">
        <v>4</v>
      </c>
      <c r="D270" s="58">
        <v>5.5</v>
      </c>
      <c r="E270" s="58">
        <v>7.4</v>
      </c>
      <c r="F270" s="58">
        <v>3</v>
      </c>
      <c r="G270" s="58">
        <v>8.5</v>
      </c>
      <c r="H270" s="58">
        <v>2.7</v>
      </c>
      <c r="I270" s="58">
        <v>2.7</v>
      </c>
      <c r="J270" s="58"/>
      <c r="K270" s="58"/>
      <c r="L270" s="58">
        <v>3.8</v>
      </c>
      <c r="M270" s="58">
        <v>6.3</v>
      </c>
      <c r="N270" s="58">
        <v>4.2</v>
      </c>
      <c r="O270" s="58">
        <v>5.2</v>
      </c>
    </row>
    <row r="271" spans="2:15">
      <c r="B271" s="12">
        <v>44621</v>
      </c>
      <c r="C271" s="58">
        <v>4</v>
      </c>
      <c r="D271" s="58">
        <v>5.3</v>
      </c>
      <c r="E271" s="58">
        <v>7.4</v>
      </c>
      <c r="F271" s="58">
        <v>2.9</v>
      </c>
      <c r="G271" s="58">
        <v>8.3000000000000007</v>
      </c>
      <c r="H271" s="58">
        <v>2.6</v>
      </c>
      <c r="I271" s="58">
        <v>2.7</v>
      </c>
      <c r="J271" s="58">
        <v>3.2</v>
      </c>
      <c r="K271" s="58"/>
      <c r="L271" s="58">
        <v>3.6</v>
      </c>
      <c r="M271" s="58">
        <v>6.2</v>
      </c>
      <c r="N271" s="58">
        <v>4.0999999999999996</v>
      </c>
      <c r="O271" s="58">
        <v>5.0999999999999996</v>
      </c>
    </row>
    <row r="272" spans="2:15">
      <c r="B272" s="12">
        <v>44652</v>
      </c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</row>
    <row r="273" spans="2:15">
      <c r="B273" s="12">
        <v>44682</v>
      </c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</row>
    <row r="274" spans="2:15">
      <c r="B274" s="12">
        <v>44713</v>
      </c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</row>
    <row r="275" spans="2:15">
      <c r="C275" s="58"/>
      <c r="D275" s="58"/>
      <c r="E275" s="58"/>
      <c r="G275" s="58"/>
      <c r="H275" s="58"/>
      <c r="I275" s="58"/>
      <c r="J275" s="58"/>
      <c r="K275" s="58"/>
      <c r="L275" s="58"/>
      <c r="M275" s="58"/>
      <c r="N275" s="58"/>
      <c r="O275" s="58"/>
    </row>
  </sheetData>
  <mergeCells count="1">
    <mergeCell ref="A5:A180"/>
  </mergeCells>
  <hyperlinks>
    <hyperlink ref="F4" r:id="rId1" display="OECDStat_Metadata/OECDStat_Metadata/ShowMetadata.ashx?Dataset=KEI&amp;Coords=%5bLOCATION%5d.%5bDEU%5d&amp;ShowOnWeb=true&amp;Lang=en" xr:uid="{00000000-0004-0000-0200-000000000000}"/>
    <hyperlink ref="N4" r:id="rId2" display="OECDStat_Metadata/OECDStat_Metadata/ShowMetadata.ashx?Dataset=KEI&amp;Coords=%5bLOCATION%5d.%5bG7M%5d&amp;ShowOnWeb=true&amp;Lang=en" xr:uid="{00000000-0004-0000-0200-000001000000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8.3</vt:lpstr>
      <vt:lpstr>8.3 Annual data</vt:lpstr>
      <vt:lpstr>8.3 Monthly data</vt:lpstr>
      <vt:lpstr>'Table 8.3'!Print_Area</vt:lpstr>
    </vt:vector>
  </TitlesOfParts>
  <Company>PISO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Parliament of Australia</dc:creator>
  <cp:lastModifiedBy>Ashton, Callum (DPS)</cp:lastModifiedBy>
  <cp:lastPrinted>2021-06-28T03:55:45Z</cp:lastPrinted>
  <dcterms:created xsi:type="dcterms:W3CDTF">2002-02-21T22:58:02Z</dcterms:created>
  <dcterms:modified xsi:type="dcterms:W3CDTF">2022-05-26T03:06:13Z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2022-01-19T04:45:45Z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cc800238-25d6-4487-be7e-403678951440</vt:lpwstr>
  </property>
  <property fmtid="{D5CDD505-2E9C-101B-9397-08002B2CF9AE}" pid="8" name="MSIP_Label_234ea0fa-41da-4eb0-b95e-07c328641c0b_ContentBits">
    <vt:lpwstr>0</vt:lpwstr>
  </property>
</Properties>
</file>