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M:\Monthly Statistical Bulletin\"/>
    </mc:Choice>
  </mc:AlternateContent>
  <xr:revisionPtr revIDLastSave="0" documentId="13_ncr:1_{516F3ECD-EC3C-4A72-9609-A62EF91D10AF}" xr6:coauthVersionLast="47" xr6:coauthVersionMax="47" xr10:uidLastSave="{00000000-0000-0000-0000-000000000000}"/>
  <bookViews>
    <workbookView xWindow="-110" yWindow="-110" windowWidth="19420" windowHeight="10420" tabRatio="494" xr2:uid="{00000000-000D-0000-FFFF-FFFF00000000}"/>
  </bookViews>
  <sheets>
    <sheet name="5.1 Table" sheetId="1" r:id="rId1"/>
    <sheet name="5.1 Data" sheetId="2" r:id="rId2"/>
    <sheet name="Module1" sheetId="11" state="veryHidden" r:id="rId3"/>
  </sheets>
  <definedNames>
    <definedName name="_xlnm.Print_Area" localSheetId="0">'5.1 Table'!$A$1:$L$62</definedName>
  </definedNames>
  <calcPr calcId="191029"/>
  <customWorkbookViews>
    <customWorkbookView name="Winterg - Personal View" guid="{F468E281-5917-11D2-89A0-00AA00515AAD}" mergeInterval="0" personalView="1" maximized="1" windowWidth="742" windowHeight="430" tabRatio="661" activeSheetId="3" showComments="commNone"/>
    <customWorkbookView name="Greg Baker - Personal View" guid="{430AE4C1-590D-11D2-83D4-00AA004B8446}" mergeInterval="0" personalView="1" maximized="1" windowWidth="1020" windowHeight="602" tabRatio="661" activeSheetId="8"/>
    <customWorkbookView name="Barber - Personal View" guid="{B0BF43C0-6F2A-11D2-9697-00AA00CEF174}" mergeInterval="0" personalView="1" maximized="1" windowWidth="979" windowHeight="602" tabRatio="66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1" l="1"/>
  <c r="F55" i="1"/>
  <c r="F41" i="1"/>
  <c r="F54" i="1"/>
  <c r="F40" i="1"/>
  <c r="F26" i="1"/>
  <c r="F53" i="1"/>
  <c r="F39" i="1"/>
  <c r="F25" i="1"/>
  <c r="F52" i="1"/>
  <c r="F38" i="1"/>
  <c r="F24" i="1"/>
  <c r="F51" i="1"/>
  <c r="F50" i="1"/>
  <c r="F37" i="1"/>
  <c r="F36" i="1"/>
  <c r="F23" i="1"/>
  <c r="F22" i="1"/>
  <c r="F49" i="1"/>
  <c r="F35" i="1"/>
  <c r="F21" i="1"/>
  <c r="F48" i="1"/>
  <c r="F34" i="1"/>
  <c r="F20" i="1"/>
  <c r="F47" i="1" l="1"/>
  <c r="F33" i="1"/>
  <c r="F19" i="1"/>
  <c r="D19" i="1"/>
  <c r="E19" i="1"/>
  <c r="D20" i="1"/>
  <c r="E20" i="1"/>
  <c r="D21" i="1"/>
  <c r="E21" i="1"/>
  <c r="D22" i="1"/>
  <c r="E22" i="1"/>
  <c r="D23" i="1"/>
  <c r="E23" i="1"/>
  <c r="D24" i="1"/>
  <c r="E24" i="1"/>
  <c r="D25" i="1"/>
  <c r="E25" i="1"/>
  <c r="D26" i="1"/>
  <c r="E26" i="1"/>
  <c r="D27" i="1"/>
  <c r="E27" i="1"/>
  <c r="D28" i="1"/>
  <c r="E28" i="1"/>
  <c r="D29" i="1"/>
  <c r="E29" i="1"/>
  <c r="D30" i="1"/>
  <c r="E30" i="1"/>
  <c r="D33" i="1"/>
  <c r="E33" i="1"/>
  <c r="D34" i="1"/>
  <c r="E34" i="1"/>
  <c r="D35" i="1"/>
  <c r="E35" i="1"/>
  <c r="D36" i="1"/>
  <c r="E36" i="1"/>
  <c r="D37" i="1"/>
  <c r="E37" i="1"/>
  <c r="D38" i="1"/>
  <c r="E38" i="1"/>
  <c r="D39" i="1"/>
  <c r="E39" i="1"/>
  <c r="D40" i="1"/>
  <c r="E40" i="1"/>
  <c r="D41" i="1"/>
  <c r="E41" i="1"/>
  <c r="D42" i="1"/>
  <c r="E42" i="1"/>
  <c r="D43" i="1"/>
  <c r="E43" i="1"/>
  <c r="D44" i="1"/>
  <c r="E44" i="1"/>
  <c r="D47" i="1"/>
  <c r="E47" i="1"/>
  <c r="D48" i="1"/>
  <c r="E48" i="1"/>
  <c r="D49" i="1"/>
  <c r="E49" i="1"/>
  <c r="D50" i="1"/>
  <c r="E50" i="1"/>
  <c r="D51" i="1"/>
  <c r="E51" i="1"/>
  <c r="D52" i="1"/>
  <c r="E52" i="1"/>
  <c r="D53" i="1"/>
  <c r="E53" i="1"/>
  <c r="D54" i="1"/>
  <c r="E54" i="1"/>
  <c r="D55" i="1"/>
  <c r="E55" i="1"/>
  <c r="D56" i="1"/>
  <c r="E56" i="1"/>
  <c r="D57" i="1"/>
  <c r="E57" i="1"/>
  <c r="D58" i="1"/>
  <c r="E58" i="1"/>
</calcChain>
</file>

<file path=xl/sharedStrings.xml><?xml version="1.0" encoding="utf-8"?>
<sst xmlns="http://schemas.openxmlformats.org/spreadsheetml/2006/main" count="88" uniqueCount="47">
  <si>
    <t>Update</t>
  </si>
  <si>
    <r>
      <t xml:space="preserve">             </t>
    </r>
    <r>
      <rPr>
        <i/>
        <sz val="8"/>
        <rFont val="Times New Roman"/>
        <family val="1"/>
      </rPr>
      <t/>
    </r>
  </si>
  <si>
    <t>5.1 Business interest rates</t>
  </si>
  <si>
    <t xml:space="preserve">Source: </t>
  </si>
  <si>
    <t>2019–20</t>
  </si>
  <si>
    <t>F7  BUSINESS LENDING RATES</t>
  </si>
  <si>
    <t>FLRBFNSBT</t>
  </si>
  <si>
    <t>FLRBFNMBT</t>
  </si>
  <si>
    <t>FLRBFNLBT</t>
  </si>
  <si>
    <t xml:space="preserve">July </t>
  </si>
  <si>
    <t>August</t>
  </si>
  <si>
    <t xml:space="preserve">September </t>
  </si>
  <si>
    <t xml:space="preserve">October </t>
  </si>
  <si>
    <t>November</t>
  </si>
  <si>
    <t xml:space="preserve">December </t>
  </si>
  <si>
    <t>January</t>
  </si>
  <si>
    <t>February</t>
  </si>
  <si>
    <t>March</t>
  </si>
  <si>
    <t xml:space="preserve">April </t>
  </si>
  <si>
    <t>May</t>
  </si>
  <si>
    <t>June</t>
  </si>
  <si>
    <t>Small business interest rate – per cent</t>
  </si>
  <si>
    <t>Large business interest rate – per cent</t>
  </si>
  <si>
    <t>Medium business interest rate – per cent</t>
  </si>
  <si>
    <t>25th business day of the month (11.30am)</t>
  </si>
  <si>
    <t>DGFACB12</t>
  </si>
  <si>
    <t xml:space="preserve"> --</t>
  </si>
  <si>
    <t>D1 Growth in Selected Financial Aggregates</t>
  </si>
  <si>
    <t>RBA website, Statistical tables, interest rates, business lending rates (F7) and growth in selected financial aggregates (D1).</t>
  </si>
  <si>
    <t xml:space="preserve"> </t>
  </si>
  <si>
    <t>2017–18</t>
  </si>
  <si>
    <t>2018–19</t>
  </si>
  <si>
    <t>Month</t>
  </si>
  <si>
    <t>2020–21</t>
  </si>
  <si>
    <t>Source: Reserve Bank of Australia, Statistical Tables, Business lending rates (Table F7), Growth in selected financial aggregates (Table D1)</t>
  </si>
  <si>
    <t>Original (Per cent per annum)</t>
  </si>
  <si>
    <t>Seasonally adjusted (Per cent)</t>
  </si>
  <si>
    <t>Lending rates Large business</t>
  </si>
  <si>
    <t>Lending rates Medium business</t>
  </si>
  <si>
    <t>Lending rates Small business</t>
  </si>
  <si>
    <t>Growth in business credit (12 month ended)</t>
  </si>
  <si>
    <t xml:space="preserve">Data are compiled based on monthly returns collected by APRA from banks and registered financial corporations that have $2 billion of business credit or more. This threshold captures over 95 per cent of total business credit. 
Due to the nature of these data sources, these rates are indicative only and are likely to be regularly revised. The RBA continuously reviews a variety of sources for interest rate data and may make changes to the series provided here as a result.
Data are not break adjusted.
Data reported in this table are weighted averages of interest rates reported by each lender participating in the Economic and Financial Statistics (EFS) collection, and measure the interest rates paid by resident borrowers. 
Data are for the weighted average interest rate on loans, finance leases and bill acceptances to businesses. They exclude reverse repos. 
Interest rates for finance outstanding are weighted by the value of finance outstanding reported by each lender participating in the EFS collection. 
Interest rates for new finance funded in the month are weighted by the value of finance funded in the month by each lender participating in the EFS collection. 
A loan or finance lease is considered funded once any portion of the funds is made available for the borrower to draw down according to the terms of the contract.
A business is classified as small if the reporting entity has exposure to the business of less than $1 million and the business has turnover of less than $50 million. A business is classified as medium if the reporting entity has exposure to the business of $1 million or more and the business has turnover less than $50 million. A business is classified as large if it has a turnover of $50 million or more. 'Exposure' refers to all liabilities that a borrower has owing to the reporting entity.
For definitions and inclusion criteria for each series, please see Australian Reporting Standard ARS 742.0, available at https://www.apra.gov.au/sites/default/files/ars_742.0_absrba_business_credit_stocks_flows_and_interest_rates_1_0.pdf.
</t>
  </si>
  <si>
    <t>Financial aggregates are compiled by the RBA using data primarily supplied by authorised deposit-taking institutions (ADIs) and non-ADIs. All growth rates for the financial aggregates are seasonally adjusted, and adjusted for the effects of breaks in the series. The data for the levels of financial aggregates in Tables D2 and D3 are not adjusted for series breaks. 
Historical levels and growth rates for the financial aggregates are often revised owing to the resubmission of data by some financial intermediaries, the re-estimation of seasonal factors and the incorporation of securitisation data. The RBA credit aggregates measure credit provided by financial institutions operating domestically. They do not capture cross-border or non-intermediated lending.
Following the introduction of an interest rate differential between housing loans to investors and owner-occupiers in mid 2015, a number of borrowers changed the purpose of their existing loan. Growth rates of ‘Owner-occupier housing’ and ‘Investor housing’ have been adjusted for this over the period from mid to late 2015, when switching of loan purpose was unusually large, but not thereafter. For more information, including on past treatment of switching, see Measures of Investor and Owner-Occupier Housing Credit (available at &lt;https://www.rba.gov.au/publications/smp/2018/feb/box-d-measures-of-investor-and-owner-occupier-housing-credit.html&gt;). 
From July 2019, the financial aggregates are compiled using an improved conceptual framework and a new data collection. This is referred to as the Economic and Financial Statistics Collection. All growth rates have been adjusted for the effects of breaks in the series resulting from these changes. For more information, see Updates to Australia’s Financial Aggregates (available at &lt;https://www.rba.gov.au/publications/bulletin/2019/mar/updates-to-australias-financial-aggregates.html&gt;).</t>
  </si>
  <si>
    <t xml:space="preserve">Table D1 </t>
  </si>
  <si>
    <t>Table F7</t>
  </si>
  <si>
    <t>Notes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</si>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</sst>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C09]d\ mmmm\ yyyy;@"/>
    <numFmt numFmtId="165" formatCode="mmm\-yyyy"/>
    <numFmt numFmtId="166" formatCode="0.0"/>
    <numFmt numFmtId="167" formatCode="[$-C09]dd\-mmm\-yy;@"/>
  </numFmts>
  <fonts count="22">
    <font>
      <sz val="10"/>
      <name val="Arial"/>
    </font>
    <font>
      <sz val="10"/>
      <name val="Arial"/>
      <family val="2"/>
    </font>
    <font>
      <i/>
      <sz val="8"/>
      <name val="Times New Roman"/>
      <family val="1"/>
    </font>
    <font>
      <u/>
      <sz val="7.5"/>
      <color indexed="12"/>
      <name val="Arial"/>
      <family val="2"/>
    </font>
    <font>
      <sz val="10"/>
      <name val="Calibri"/>
      <family val="2"/>
      <scheme val="minor"/>
    </font>
    <font>
      <sz val="9"/>
      <name val="Calibri"/>
      <family val="2"/>
      <scheme val="minor"/>
    </font>
    <font>
      <sz val="9"/>
      <color rgb="FF0070C0"/>
      <name val="Calibri"/>
      <family val="2"/>
      <scheme val="minor"/>
    </font>
    <font>
      <sz val="8"/>
      <name val="Calibri"/>
      <family val="2"/>
      <scheme val="minor"/>
    </font>
    <font>
      <b/>
      <sz val="8"/>
      <name val="Calibri"/>
      <family val="2"/>
      <scheme val="minor"/>
    </font>
    <font>
      <b/>
      <sz val="10"/>
      <color rgb="FF13B5EA"/>
      <name val="Calibri"/>
      <family val="2"/>
      <scheme val="minor"/>
    </font>
    <font>
      <sz val="8"/>
      <name val="Arial"/>
      <family val="2"/>
    </font>
    <font>
      <u/>
      <sz val="10"/>
      <color indexed="12"/>
      <name val="Geneva"/>
    </font>
    <font>
      <b/>
      <sz val="9"/>
      <name val="Calibri"/>
      <family val="2"/>
    </font>
    <font>
      <sz val="8"/>
      <color rgb="FF398BCA"/>
      <name val="Calibri"/>
      <family val="2"/>
    </font>
    <font>
      <b/>
      <sz val="18"/>
      <color theme="0"/>
      <name val="Calibri"/>
      <family val="2"/>
      <scheme val="minor"/>
    </font>
    <font>
      <sz val="10"/>
      <color theme="0"/>
      <name val="Calibri"/>
      <family val="2"/>
      <scheme val="minor"/>
    </font>
    <font>
      <b/>
      <sz val="10"/>
      <color theme="0"/>
      <name val="Calibri"/>
      <family val="2"/>
      <scheme val="minor"/>
    </font>
    <font>
      <b/>
      <sz val="9"/>
      <color rgb="FF398BCA"/>
      <name val="Calibri"/>
      <family val="2"/>
      <scheme val="minor"/>
    </font>
    <font>
      <sz val="10"/>
      <color rgb="FF398BCA"/>
      <name val="Calibri"/>
      <family val="2"/>
      <scheme val="minor"/>
    </font>
    <font>
      <b/>
      <sz val="8"/>
      <name val="Arial"/>
      <family val="2"/>
    </font>
    <font>
      <sz val="8"/>
      <color theme="0" tint="-0.34998626667073579"/>
      <name val="Arial"/>
      <family val="2"/>
    </font>
    <font>
      <sz val="8"/>
      <color indexed="8"/>
      <name val="Arial"/>
      <family val="2"/>
    </font>
  </fonts>
  <fills count="5">
    <fill>
      <patternFill patternType="none"/>
    </fill>
    <fill>
      <patternFill patternType="gray125"/>
    </fill>
    <fill>
      <patternFill patternType="solid">
        <fgColor rgb="FF033C59"/>
        <bgColor indexed="64"/>
      </patternFill>
    </fill>
    <fill>
      <patternFill patternType="solid">
        <fgColor rgb="FFDCE6EE"/>
        <bgColor indexed="64"/>
      </patternFill>
    </fill>
    <fill>
      <patternFill patternType="solid">
        <fgColor theme="0"/>
        <bgColor indexed="64"/>
      </patternFill>
    </fill>
  </fills>
  <borders count="6">
    <border>
      <left/>
      <right/>
      <top/>
      <bottom/>
      <diagonal/>
    </border>
    <border>
      <left/>
      <right/>
      <top/>
      <bottom style="medium">
        <color rgb="FF398BC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xf numFmtId="167" fontId="1" fillId="0" borderId="0" applyNumberFormat="0"/>
  </cellStyleXfs>
  <cellXfs count="77">
    <xf numFmtId="0" fontId="0" fillId="0" borderId="0" xfId="0"/>
    <xf numFmtId="0" fontId="5" fillId="0" borderId="0" xfId="0" applyFont="1" applyBorder="1"/>
    <xf numFmtId="2" fontId="5" fillId="0" borderId="0" xfId="0" applyNumberFormat="1" applyFont="1" applyBorder="1"/>
    <xf numFmtId="0" fontId="4" fillId="0" borderId="0" xfId="0" applyFont="1" applyBorder="1"/>
    <xf numFmtId="2" fontId="4" fillId="0" borderId="0" xfId="0" applyNumberFormat="1" applyFont="1" applyBorder="1"/>
    <xf numFmtId="0" fontId="9" fillId="0" borderId="0" xfId="0" applyFont="1" applyBorder="1" applyAlignment="1">
      <alignment horizontal="right"/>
    </xf>
    <xf numFmtId="0" fontId="4" fillId="0" borderId="0" xfId="0" applyFont="1" applyBorder="1" applyAlignment="1">
      <alignment horizontal="left"/>
    </xf>
    <xf numFmtId="16" fontId="5" fillId="0" borderId="0" xfId="0" applyNumberFormat="1" applyFont="1" applyBorder="1"/>
    <xf numFmtId="0" fontId="8" fillId="0" borderId="0" xfId="0" applyFont="1" applyBorder="1" applyAlignment="1">
      <alignment horizontal="left"/>
    </xf>
    <xf numFmtId="0" fontId="7" fillId="0" borderId="0" xfId="0" quotePrefix="1" applyFont="1" applyBorder="1" applyAlignment="1">
      <alignment horizontal="left"/>
    </xf>
    <xf numFmtId="0" fontId="12" fillId="0" borderId="0" xfId="0" applyFont="1" applyAlignment="1">
      <alignment vertical="center"/>
    </xf>
    <xf numFmtId="0" fontId="14" fillId="2" borderId="0" xfId="0" applyFont="1" applyFill="1" applyBorder="1"/>
    <xf numFmtId="0" fontId="15" fillId="2" borderId="0" xfId="0" applyFont="1" applyFill="1" applyBorder="1"/>
    <xf numFmtId="0" fontId="16" fillId="2" borderId="0" xfId="0" applyFont="1" applyFill="1" applyBorder="1"/>
    <xf numFmtId="0" fontId="16" fillId="2" borderId="0" xfId="0" applyFont="1" applyFill="1" applyBorder="1" applyAlignment="1">
      <alignment horizontal="right"/>
    </xf>
    <xf numFmtId="0" fontId="17" fillId="3" borderId="0" xfId="0" applyFont="1" applyFill="1" applyBorder="1" applyAlignment="1">
      <alignment horizontal="left" vertical="center"/>
    </xf>
    <xf numFmtId="0" fontId="18" fillId="3" borderId="0" xfId="0" applyFont="1" applyFill="1" applyBorder="1" applyAlignment="1">
      <alignment horizontal="left" vertical="center"/>
    </xf>
    <xf numFmtId="2" fontId="18" fillId="3" borderId="0" xfId="0" applyNumberFormat="1" applyFont="1" applyFill="1" applyBorder="1" applyAlignment="1">
      <alignment horizontal="center" vertical="center"/>
    </xf>
    <xf numFmtId="0" fontId="18" fillId="3" borderId="0" xfId="0" applyFont="1" applyFill="1" applyBorder="1" applyAlignment="1">
      <alignment vertical="center"/>
    </xf>
    <xf numFmtId="16" fontId="6" fillId="0" borderId="1" xfId="0" applyNumberFormat="1" applyFont="1" applyBorder="1"/>
    <xf numFmtId="2" fontId="5" fillId="0" borderId="1" xfId="0" applyNumberFormat="1" applyFont="1" applyBorder="1"/>
    <xf numFmtId="0" fontId="3" fillId="0" borderId="0" xfId="1" applyAlignment="1" applyProtection="1">
      <alignment vertical="center"/>
    </xf>
    <xf numFmtId="14" fontId="4" fillId="0" borderId="0" xfId="0" applyNumberFormat="1" applyFont="1" applyBorder="1"/>
    <xf numFmtId="0" fontId="19" fillId="0" borderId="0" xfId="0" applyFont="1" applyFill="1"/>
    <xf numFmtId="0" fontId="10" fillId="0" borderId="0" xfId="0" applyFont="1" applyFill="1"/>
    <xf numFmtId="0" fontId="10" fillId="0" borderId="0" xfId="0" applyFont="1"/>
    <xf numFmtId="0" fontId="10" fillId="0" borderId="0" xfId="0" applyFont="1" applyFill="1" applyAlignment="1">
      <alignment wrapText="1"/>
    </xf>
    <xf numFmtId="0" fontId="10" fillId="0" borderId="0" xfId="0" applyFont="1" applyFill="1" applyAlignment="1"/>
    <xf numFmtId="0" fontId="20" fillId="0" borderId="0" xfId="0" applyFont="1" applyFill="1" applyBorder="1"/>
    <xf numFmtId="0" fontId="10" fillId="0" borderId="0" xfId="0" applyFont="1" applyFill="1" applyBorder="1" applyAlignment="1" applyProtection="1">
      <alignment horizontal="left"/>
    </xf>
    <xf numFmtId="0" fontId="19" fillId="4" borderId="2" xfId="2" applyFont="1" applyFill="1" applyBorder="1" applyAlignment="1" applyProtection="1">
      <alignment horizontal="left" vertical="center" wrapText="1"/>
    </xf>
    <xf numFmtId="0" fontId="10" fillId="0" borderId="5" xfId="2" applyFont="1" applyFill="1" applyBorder="1" applyAlignment="1" applyProtection="1">
      <alignment vertical="top" wrapText="1"/>
    </xf>
    <xf numFmtId="0" fontId="19" fillId="0" borderId="5" xfId="2" applyFont="1" applyBorder="1" applyAlignment="1">
      <alignment horizontal="right" vertical="top" wrapText="1"/>
    </xf>
    <xf numFmtId="0" fontId="10" fillId="0" borderId="5" xfId="0" applyFont="1" applyBorder="1" applyAlignment="1" applyProtection="1">
      <alignment wrapText="1"/>
    </xf>
    <xf numFmtId="0" fontId="19" fillId="0" borderId="5" xfId="0" applyFont="1" applyBorder="1" applyAlignment="1">
      <alignment horizontal="right" wrapText="1"/>
    </xf>
    <xf numFmtId="0" fontId="10" fillId="0" borderId="0" xfId="0" applyFont="1" applyFill="1" applyBorder="1" applyAlignment="1" applyProtection="1">
      <alignment wrapText="1"/>
    </xf>
    <xf numFmtId="0" fontId="19" fillId="0" borderId="0" xfId="0" applyFont="1" applyFill="1" applyAlignment="1">
      <alignment wrapText="1"/>
    </xf>
    <xf numFmtId="0" fontId="10" fillId="0" borderId="0" xfId="2" applyNumberFormat="1" applyFont="1" applyFill="1" applyBorder="1" applyAlignment="1" applyProtection="1">
      <alignment wrapText="1"/>
    </xf>
    <xf numFmtId="0" fontId="10" fillId="0" borderId="0" xfId="0" applyFont="1" applyBorder="1" applyAlignment="1">
      <alignment wrapText="1"/>
    </xf>
    <xf numFmtId="14" fontId="10" fillId="0" borderId="0" xfId="2" applyNumberFormat="1" applyFont="1" applyFill="1" applyBorder="1" applyAlignment="1" applyProtection="1">
      <alignment horizontal="right"/>
    </xf>
    <xf numFmtId="2" fontId="10" fillId="0" borderId="0" xfId="2" applyNumberFormat="1" applyFont="1" applyFill="1" applyBorder="1" applyAlignment="1">
      <alignment horizontal="right"/>
    </xf>
    <xf numFmtId="165" fontId="10" fillId="0" borderId="0" xfId="0" applyNumberFormat="1" applyFont="1" applyBorder="1" applyAlignment="1" applyProtection="1">
      <alignment horizontal="right"/>
    </xf>
    <xf numFmtId="166" fontId="10" fillId="0" borderId="0" xfId="6" applyNumberFormat="1" applyFont="1" applyBorder="1" applyAlignment="1">
      <alignment horizontal="right"/>
    </xf>
    <xf numFmtId="0" fontId="10" fillId="0" borderId="0" xfId="0" applyFont="1" applyFill="1" applyBorder="1" applyAlignment="1" applyProtection="1"/>
    <xf numFmtId="0" fontId="10" fillId="0" borderId="0" xfId="0" applyFont="1" applyFill="1" applyBorder="1" applyProtection="1"/>
    <xf numFmtId="0" fontId="19" fillId="0" borderId="0" xfId="0" applyFont="1" applyFill="1" applyBorder="1" applyAlignment="1" applyProtection="1">
      <alignment horizontal="left"/>
    </xf>
    <xf numFmtId="0" fontId="10" fillId="0" borderId="0" xfId="0" applyFont="1" applyFill="1" applyAlignment="1">
      <alignment horizontal="left" wrapText="1"/>
    </xf>
    <xf numFmtId="0" fontId="10" fillId="0" borderId="0" xfId="0" applyFont="1" applyFill="1" applyAlignment="1">
      <alignment vertical="center"/>
    </xf>
    <xf numFmtId="165" fontId="10" fillId="0" borderId="0" xfId="0" applyNumberFormat="1" applyFont="1" applyFill="1" applyBorder="1" applyAlignment="1" applyProtection="1">
      <alignment horizontal="right"/>
    </xf>
    <xf numFmtId="0" fontId="19" fillId="0" borderId="2" xfId="0" applyFont="1" applyBorder="1" applyAlignment="1"/>
    <xf numFmtId="2" fontId="10" fillId="0" borderId="0" xfId="0" applyNumberFormat="1" applyFont="1" applyFill="1" applyBorder="1" applyAlignment="1">
      <alignment horizontal="right"/>
    </xf>
    <xf numFmtId="165" fontId="10" fillId="0" borderId="0" xfId="2" applyNumberFormat="1" applyFont="1" applyFill="1" applyBorder="1" applyAlignment="1" applyProtection="1">
      <alignment horizontal="right"/>
    </xf>
    <xf numFmtId="2" fontId="10" fillId="0" borderId="0" xfId="0" applyNumberFormat="1" applyFont="1" applyFill="1" applyAlignment="1">
      <alignment horizontal="right"/>
    </xf>
    <xf numFmtId="0" fontId="10" fillId="0" borderId="0" xfId="2" applyFont="1"/>
    <xf numFmtId="2" fontId="10" fillId="0" borderId="0" xfId="2" applyNumberFormat="1" applyFont="1" applyFill="1" applyBorder="1"/>
    <xf numFmtId="2" fontId="10" fillId="0" borderId="0" xfId="0" applyNumberFormat="1" applyFont="1" applyBorder="1" applyAlignment="1" applyProtection="1">
      <alignment horizontal="right"/>
    </xf>
    <xf numFmtId="2" fontId="10" fillId="0" borderId="0" xfId="2" applyNumberFormat="1" applyFont="1" applyBorder="1" applyAlignment="1" applyProtection="1">
      <alignment horizontal="right"/>
    </xf>
    <xf numFmtId="2" fontId="10" fillId="0" borderId="0" xfId="0" applyNumberFormat="1" applyFont="1" applyFill="1" applyBorder="1" applyAlignment="1" applyProtection="1">
      <alignment horizontal="right"/>
    </xf>
    <xf numFmtId="14" fontId="10" fillId="0" borderId="0" xfId="0" applyNumberFormat="1" applyFont="1" applyBorder="1" applyAlignment="1" applyProtection="1">
      <alignment horizontal="right"/>
    </xf>
    <xf numFmtId="166" fontId="10" fillId="0" borderId="0" xfId="0" applyNumberFormat="1" applyFont="1"/>
    <xf numFmtId="165" fontId="19" fillId="0" borderId="0" xfId="0" applyNumberFormat="1" applyFont="1" applyFill="1" applyBorder="1" applyAlignment="1" applyProtection="1">
      <alignment horizontal="right"/>
    </xf>
    <xf numFmtId="165" fontId="19" fillId="0" borderId="0" xfId="2" applyNumberFormat="1" applyFont="1" applyFill="1" applyBorder="1" applyAlignment="1" applyProtection="1">
      <alignment horizontal="right"/>
    </xf>
    <xf numFmtId="2" fontId="10" fillId="0" borderId="0" xfId="0" applyNumberFormat="1" applyFont="1" applyAlignment="1">
      <alignment horizontal="right"/>
    </xf>
    <xf numFmtId="0" fontId="20" fillId="0" borderId="0" xfId="0" applyFont="1" applyFill="1" applyBorder="1" applyAlignment="1">
      <alignment horizontal="center"/>
    </xf>
    <xf numFmtId="0" fontId="21" fillId="0" borderId="0" xfId="0" applyFont="1" applyBorder="1" applyAlignment="1">
      <alignment vertical="top" wrapText="1"/>
    </xf>
    <xf numFmtId="165" fontId="10" fillId="0" borderId="0" xfId="0" applyNumberFormat="1" applyFont="1" applyBorder="1" applyAlignment="1" applyProtection="1">
      <alignment horizontal="left"/>
    </xf>
    <xf numFmtId="165" fontId="10" fillId="0" borderId="0" xfId="6" applyNumberFormat="1" applyFont="1" applyBorder="1" applyAlignment="1" applyProtection="1">
      <alignment horizontal="left"/>
    </xf>
    <xf numFmtId="0" fontId="10" fillId="0" borderId="0" xfId="2" applyFont="1" applyBorder="1" applyAlignment="1">
      <alignment vertical="top" wrapText="1"/>
    </xf>
    <xf numFmtId="0" fontId="13" fillId="0" borderId="0" xfId="0" applyFont="1" applyAlignment="1">
      <alignment horizontal="left" vertical="top" wrapText="1"/>
    </xf>
    <xf numFmtId="164" fontId="7" fillId="0" borderId="0" xfId="0" quotePrefix="1" applyNumberFormat="1" applyFont="1" applyBorder="1" applyAlignment="1">
      <alignment horizontal="left" vertical="top" wrapText="1"/>
    </xf>
    <xf numFmtId="0" fontId="20" fillId="0" borderId="0" xfId="0" applyFont="1" applyFill="1" applyBorder="1" applyAlignment="1">
      <alignment horizont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10" fillId="4" borderId="2" xfId="2" applyFont="1" applyFill="1" applyBorder="1" applyAlignment="1">
      <alignment horizontal="left" vertical="top" wrapText="1"/>
    </xf>
    <xf numFmtId="0" fontId="10" fillId="4" borderId="3" xfId="2" applyFont="1" applyFill="1" applyBorder="1" applyAlignment="1">
      <alignment horizontal="left" vertical="top" wrapText="1"/>
    </xf>
    <xf numFmtId="0" fontId="10" fillId="4" borderId="4" xfId="2" applyFont="1" applyFill="1" applyBorder="1" applyAlignment="1">
      <alignment horizontal="left" vertical="top" wrapText="1"/>
    </xf>
  </cellXfs>
  <cellStyles count="8">
    <cellStyle name="Hyperlink" xfId="1" builtinId="8"/>
    <cellStyle name="Hyperlink 2" xfId="5" xr:uid="{00000000-0005-0000-0000-000001000000}"/>
    <cellStyle name="Normal" xfId="0" builtinId="0"/>
    <cellStyle name="Normal 2" xfId="2" xr:uid="{00000000-0005-0000-0000-000003000000}"/>
    <cellStyle name="Normal 2 2" xfId="7" xr:uid="{DBEF52F9-4FA1-4304-A5E9-0A6662E9F50B}"/>
    <cellStyle name="Normal 3" xfId="3" xr:uid="{00000000-0005-0000-0000-000004000000}"/>
    <cellStyle name="Normal 4" xfId="6" xr:uid="{00000000-0005-0000-0000-000005000000}"/>
    <cellStyle name="Percent 2" xfId="4" xr:uid="{00000000-0005-0000-0000-000006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7D0D7"/>
      <color rgb="FFDCE6EE"/>
      <color rgb="FF398BCA"/>
      <color rgb="FFF99E3C"/>
      <color rgb="FF033C59"/>
      <color rgb="FFF99D31"/>
      <color rgb="FF13B5EA"/>
      <color rgb="FF9191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Per cent</a:t>
            </a:r>
          </a:p>
        </c:rich>
      </c:tx>
      <c:layout>
        <c:manualLayout>
          <c:xMode val="edge"/>
          <c:yMode val="edge"/>
          <c:x val="1.9900614160202681E-2"/>
          <c:y val="1.7241219405878153E-2"/>
        </c:manualLayout>
      </c:layout>
      <c:overlay val="0"/>
      <c:spPr>
        <a:noFill/>
        <a:ln w="25400">
          <a:noFill/>
        </a:ln>
      </c:spPr>
    </c:title>
    <c:autoTitleDeleted val="0"/>
    <c:plotArea>
      <c:layout>
        <c:manualLayout>
          <c:layoutTarget val="inner"/>
          <c:xMode val="edge"/>
          <c:yMode val="edge"/>
          <c:x val="5.6854504632704035E-2"/>
          <c:y val="0.10689655172414109"/>
          <c:w val="0.89999003889574047"/>
          <c:h val="0.78673725914841486"/>
        </c:manualLayout>
      </c:layout>
      <c:lineChart>
        <c:grouping val="standard"/>
        <c:varyColors val="0"/>
        <c:ser>
          <c:idx val="0"/>
          <c:order val="0"/>
          <c:tx>
            <c:v>Small business</c:v>
          </c:tx>
          <c:spPr>
            <a:ln w="38100">
              <a:solidFill>
                <a:srgbClr val="398BCA"/>
              </a:solidFill>
            </a:ln>
          </c:spPr>
          <c:marker>
            <c:symbol val="none"/>
          </c:marker>
          <c:cat>
            <c:numRef>
              <c:f>'5.1 Data'!$A$8:$A$44</c:f>
              <c:numCache>
                <c:formatCode>m/d/yyyy</c:formatCode>
                <c:ptCount val="3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pt idx="17">
                  <c:v>44196</c:v>
                </c:pt>
                <c:pt idx="18">
                  <c:v>44227</c:v>
                </c:pt>
                <c:pt idx="19">
                  <c:v>44255</c:v>
                </c:pt>
                <c:pt idx="20">
                  <c:v>44286</c:v>
                </c:pt>
                <c:pt idx="21">
                  <c:v>44316</c:v>
                </c:pt>
                <c:pt idx="22">
                  <c:v>44347</c:v>
                </c:pt>
                <c:pt idx="23">
                  <c:v>44377</c:v>
                </c:pt>
                <c:pt idx="24">
                  <c:v>44408</c:v>
                </c:pt>
                <c:pt idx="25">
                  <c:v>44439</c:v>
                </c:pt>
                <c:pt idx="26">
                  <c:v>44469</c:v>
                </c:pt>
                <c:pt idx="27">
                  <c:v>44500</c:v>
                </c:pt>
                <c:pt idx="28">
                  <c:v>44530</c:v>
                </c:pt>
                <c:pt idx="29">
                  <c:v>44561</c:v>
                </c:pt>
                <c:pt idx="30">
                  <c:v>44592</c:v>
                </c:pt>
                <c:pt idx="31">
                  <c:v>44620</c:v>
                </c:pt>
                <c:pt idx="32">
                  <c:v>44651</c:v>
                </c:pt>
                <c:pt idx="33">
                  <c:v>44681</c:v>
                </c:pt>
                <c:pt idx="34">
                  <c:v>44712</c:v>
                </c:pt>
                <c:pt idx="35">
                  <c:v>44742</c:v>
                </c:pt>
                <c:pt idx="36">
                  <c:v>44773</c:v>
                </c:pt>
              </c:numCache>
            </c:numRef>
          </c:cat>
          <c:val>
            <c:numRef>
              <c:f>'5.1 Data'!$B$8:$B$44</c:f>
              <c:numCache>
                <c:formatCode>0.00</c:formatCode>
                <c:ptCount val="37"/>
                <c:pt idx="0">
                  <c:v>4.6100000000000003</c:v>
                </c:pt>
                <c:pt idx="1">
                  <c:v>4.5599999999999996</c:v>
                </c:pt>
                <c:pt idx="2">
                  <c:v>4.51</c:v>
                </c:pt>
                <c:pt idx="3">
                  <c:v>4.38</c:v>
                </c:pt>
                <c:pt idx="4">
                  <c:v>4.43</c:v>
                </c:pt>
                <c:pt idx="5">
                  <c:v>4.16</c:v>
                </c:pt>
                <c:pt idx="6">
                  <c:v>4.22</c:v>
                </c:pt>
                <c:pt idx="7">
                  <c:v>4.16</c:v>
                </c:pt>
                <c:pt idx="8">
                  <c:v>4</c:v>
                </c:pt>
                <c:pt idx="9">
                  <c:v>4.43</c:v>
                </c:pt>
                <c:pt idx="10">
                  <c:v>4.01</c:v>
                </c:pt>
                <c:pt idx="11">
                  <c:v>3.94</c:v>
                </c:pt>
                <c:pt idx="12">
                  <c:v>3.78</c:v>
                </c:pt>
                <c:pt idx="13">
                  <c:v>3.75</c:v>
                </c:pt>
                <c:pt idx="14">
                  <c:v>3.75</c:v>
                </c:pt>
                <c:pt idx="15">
                  <c:v>3.65</c:v>
                </c:pt>
                <c:pt idx="16">
                  <c:v>3.72</c:v>
                </c:pt>
                <c:pt idx="17">
                  <c:v>3.55</c:v>
                </c:pt>
                <c:pt idx="18">
                  <c:v>3.66</c:v>
                </c:pt>
                <c:pt idx="19">
                  <c:v>3.43</c:v>
                </c:pt>
                <c:pt idx="20">
                  <c:v>3.47</c:v>
                </c:pt>
                <c:pt idx="21">
                  <c:v>3.55</c:v>
                </c:pt>
                <c:pt idx="22">
                  <c:v>3.41</c:v>
                </c:pt>
                <c:pt idx="23">
                  <c:v>3.43</c:v>
                </c:pt>
                <c:pt idx="24">
                  <c:v>3.38</c:v>
                </c:pt>
                <c:pt idx="25">
                  <c:v>3.39</c:v>
                </c:pt>
                <c:pt idx="26">
                  <c:v>3.36</c:v>
                </c:pt>
                <c:pt idx="27">
                  <c:v>3.29</c:v>
                </c:pt>
                <c:pt idx="28">
                  <c:v>3.41</c:v>
                </c:pt>
                <c:pt idx="29">
                  <c:v>3.45</c:v>
                </c:pt>
                <c:pt idx="30">
                  <c:v>3.46</c:v>
                </c:pt>
                <c:pt idx="31">
                  <c:v>3.55</c:v>
                </c:pt>
                <c:pt idx="32">
                  <c:v>3.7</c:v>
                </c:pt>
              </c:numCache>
            </c:numRef>
          </c:val>
          <c:smooth val="0"/>
          <c:extLst>
            <c:ext xmlns:c16="http://schemas.microsoft.com/office/drawing/2014/chart" uri="{C3380CC4-5D6E-409C-BE32-E72D297353CC}">
              <c16:uniqueId val="{00000000-3132-4A2A-BE40-C6D5765C6384}"/>
            </c:ext>
          </c:extLst>
        </c:ser>
        <c:ser>
          <c:idx val="1"/>
          <c:order val="1"/>
          <c:tx>
            <c:v>Medium business</c:v>
          </c:tx>
          <c:spPr>
            <a:ln w="38100">
              <a:solidFill>
                <a:srgbClr val="F99E3C"/>
              </a:solidFill>
              <a:prstDash val="solid"/>
            </a:ln>
          </c:spPr>
          <c:marker>
            <c:symbol val="none"/>
          </c:marker>
          <c:cat>
            <c:numRef>
              <c:f>'5.1 Data'!$A$8:$A$44</c:f>
              <c:numCache>
                <c:formatCode>m/d/yyyy</c:formatCode>
                <c:ptCount val="3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pt idx="17">
                  <c:v>44196</c:v>
                </c:pt>
                <c:pt idx="18">
                  <c:v>44227</c:v>
                </c:pt>
                <c:pt idx="19">
                  <c:v>44255</c:v>
                </c:pt>
                <c:pt idx="20">
                  <c:v>44286</c:v>
                </c:pt>
                <c:pt idx="21">
                  <c:v>44316</c:v>
                </c:pt>
                <c:pt idx="22">
                  <c:v>44347</c:v>
                </c:pt>
                <c:pt idx="23">
                  <c:v>44377</c:v>
                </c:pt>
                <c:pt idx="24">
                  <c:v>44408</c:v>
                </c:pt>
                <c:pt idx="25">
                  <c:v>44439</c:v>
                </c:pt>
                <c:pt idx="26">
                  <c:v>44469</c:v>
                </c:pt>
                <c:pt idx="27">
                  <c:v>44500</c:v>
                </c:pt>
                <c:pt idx="28">
                  <c:v>44530</c:v>
                </c:pt>
                <c:pt idx="29">
                  <c:v>44561</c:v>
                </c:pt>
                <c:pt idx="30">
                  <c:v>44592</c:v>
                </c:pt>
                <c:pt idx="31">
                  <c:v>44620</c:v>
                </c:pt>
                <c:pt idx="32">
                  <c:v>44651</c:v>
                </c:pt>
                <c:pt idx="33">
                  <c:v>44681</c:v>
                </c:pt>
                <c:pt idx="34">
                  <c:v>44712</c:v>
                </c:pt>
                <c:pt idx="35">
                  <c:v>44742</c:v>
                </c:pt>
                <c:pt idx="36">
                  <c:v>44773</c:v>
                </c:pt>
              </c:numCache>
            </c:numRef>
          </c:cat>
          <c:val>
            <c:numRef>
              <c:f>'5.1 Data'!$C$8:$C$44</c:f>
              <c:numCache>
                <c:formatCode>0.00</c:formatCode>
                <c:ptCount val="37"/>
                <c:pt idx="0">
                  <c:v>2.71</c:v>
                </c:pt>
                <c:pt idx="1">
                  <c:v>2.74</c:v>
                </c:pt>
                <c:pt idx="2">
                  <c:v>2.6</c:v>
                </c:pt>
                <c:pt idx="3">
                  <c:v>2.6</c:v>
                </c:pt>
                <c:pt idx="4">
                  <c:v>2.6</c:v>
                </c:pt>
                <c:pt idx="5">
                  <c:v>2.59</c:v>
                </c:pt>
                <c:pt idx="6">
                  <c:v>2.48</c:v>
                </c:pt>
                <c:pt idx="7">
                  <c:v>2.57</c:v>
                </c:pt>
                <c:pt idx="8">
                  <c:v>2.3199999999999998</c:v>
                </c:pt>
                <c:pt idx="9">
                  <c:v>2.21</c:v>
                </c:pt>
                <c:pt idx="10">
                  <c:v>2.17</c:v>
                </c:pt>
                <c:pt idx="11">
                  <c:v>2.2200000000000002</c:v>
                </c:pt>
                <c:pt idx="12">
                  <c:v>1.95</c:v>
                </c:pt>
                <c:pt idx="13">
                  <c:v>1.92</c:v>
                </c:pt>
                <c:pt idx="14">
                  <c:v>1.92</c:v>
                </c:pt>
                <c:pt idx="15">
                  <c:v>2</c:v>
                </c:pt>
                <c:pt idx="16">
                  <c:v>1.97</c:v>
                </c:pt>
                <c:pt idx="17">
                  <c:v>1.9</c:v>
                </c:pt>
                <c:pt idx="18">
                  <c:v>2.1</c:v>
                </c:pt>
                <c:pt idx="19">
                  <c:v>2.2999999999999998</c:v>
                </c:pt>
                <c:pt idx="20">
                  <c:v>2.35</c:v>
                </c:pt>
                <c:pt idx="21">
                  <c:v>2.4500000000000002</c:v>
                </c:pt>
                <c:pt idx="22">
                  <c:v>2.36</c:v>
                </c:pt>
                <c:pt idx="23">
                  <c:v>2.2799999999999998</c:v>
                </c:pt>
                <c:pt idx="24">
                  <c:v>2.21</c:v>
                </c:pt>
                <c:pt idx="25">
                  <c:v>2.2599999999999998</c:v>
                </c:pt>
                <c:pt idx="26">
                  <c:v>2.23</c:v>
                </c:pt>
                <c:pt idx="27">
                  <c:v>2.4</c:v>
                </c:pt>
                <c:pt idx="28">
                  <c:v>2.3199999999999998</c:v>
                </c:pt>
                <c:pt idx="29">
                  <c:v>2.37</c:v>
                </c:pt>
                <c:pt idx="30">
                  <c:v>2.21</c:v>
                </c:pt>
                <c:pt idx="31">
                  <c:v>2.37</c:v>
                </c:pt>
                <c:pt idx="32">
                  <c:v>2.42</c:v>
                </c:pt>
              </c:numCache>
            </c:numRef>
          </c:val>
          <c:smooth val="0"/>
          <c:extLst>
            <c:ext xmlns:c16="http://schemas.microsoft.com/office/drawing/2014/chart" uri="{C3380CC4-5D6E-409C-BE32-E72D297353CC}">
              <c16:uniqueId val="{00000001-3132-4A2A-BE40-C6D5765C6384}"/>
            </c:ext>
          </c:extLst>
        </c:ser>
        <c:ser>
          <c:idx val="2"/>
          <c:order val="2"/>
          <c:tx>
            <c:v>Large business</c:v>
          </c:tx>
          <c:spPr>
            <a:ln w="38100">
              <a:solidFill>
                <a:srgbClr val="C7D0D7"/>
              </a:solidFill>
            </a:ln>
          </c:spPr>
          <c:marker>
            <c:symbol val="none"/>
          </c:marker>
          <c:cat>
            <c:numRef>
              <c:f>'5.1 Data'!$A$8:$A$44</c:f>
              <c:numCache>
                <c:formatCode>m/d/yyyy</c:formatCode>
                <c:ptCount val="3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pt idx="17">
                  <c:v>44196</c:v>
                </c:pt>
                <c:pt idx="18">
                  <c:v>44227</c:v>
                </c:pt>
                <c:pt idx="19">
                  <c:v>44255</c:v>
                </c:pt>
                <c:pt idx="20">
                  <c:v>44286</c:v>
                </c:pt>
                <c:pt idx="21">
                  <c:v>44316</c:v>
                </c:pt>
                <c:pt idx="22">
                  <c:v>44347</c:v>
                </c:pt>
                <c:pt idx="23">
                  <c:v>44377</c:v>
                </c:pt>
                <c:pt idx="24">
                  <c:v>44408</c:v>
                </c:pt>
                <c:pt idx="25">
                  <c:v>44439</c:v>
                </c:pt>
                <c:pt idx="26">
                  <c:v>44469</c:v>
                </c:pt>
                <c:pt idx="27">
                  <c:v>44500</c:v>
                </c:pt>
                <c:pt idx="28">
                  <c:v>44530</c:v>
                </c:pt>
                <c:pt idx="29">
                  <c:v>44561</c:v>
                </c:pt>
                <c:pt idx="30">
                  <c:v>44592</c:v>
                </c:pt>
                <c:pt idx="31">
                  <c:v>44620</c:v>
                </c:pt>
                <c:pt idx="32">
                  <c:v>44651</c:v>
                </c:pt>
                <c:pt idx="33">
                  <c:v>44681</c:v>
                </c:pt>
                <c:pt idx="34">
                  <c:v>44712</c:v>
                </c:pt>
                <c:pt idx="35">
                  <c:v>44742</c:v>
                </c:pt>
                <c:pt idx="36">
                  <c:v>44773</c:v>
                </c:pt>
              </c:numCache>
            </c:numRef>
          </c:cat>
          <c:val>
            <c:numRef>
              <c:f>'5.1 Data'!$D$8:$D$44</c:f>
              <c:numCache>
                <c:formatCode>0.00</c:formatCode>
                <c:ptCount val="37"/>
                <c:pt idx="0">
                  <c:v>2.29</c:v>
                </c:pt>
                <c:pt idx="1">
                  <c:v>2.34</c:v>
                </c:pt>
                <c:pt idx="2">
                  <c:v>2.37</c:v>
                </c:pt>
                <c:pt idx="3">
                  <c:v>2.23</c:v>
                </c:pt>
                <c:pt idx="4">
                  <c:v>2.2200000000000002</c:v>
                </c:pt>
                <c:pt idx="5">
                  <c:v>2.17</c:v>
                </c:pt>
                <c:pt idx="6">
                  <c:v>2.1</c:v>
                </c:pt>
                <c:pt idx="7">
                  <c:v>2.1</c:v>
                </c:pt>
                <c:pt idx="8">
                  <c:v>1.84</c:v>
                </c:pt>
                <c:pt idx="9">
                  <c:v>1.58</c:v>
                </c:pt>
                <c:pt idx="10">
                  <c:v>1.48</c:v>
                </c:pt>
                <c:pt idx="11">
                  <c:v>1.57</c:v>
                </c:pt>
                <c:pt idx="12">
                  <c:v>1.54</c:v>
                </c:pt>
                <c:pt idx="13">
                  <c:v>1.47</c:v>
                </c:pt>
                <c:pt idx="14">
                  <c:v>1.46</c:v>
                </c:pt>
                <c:pt idx="15">
                  <c:v>1.39</c:v>
                </c:pt>
                <c:pt idx="16">
                  <c:v>1.41</c:v>
                </c:pt>
                <c:pt idx="17">
                  <c:v>1.48</c:v>
                </c:pt>
                <c:pt idx="18">
                  <c:v>1.33</c:v>
                </c:pt>
                <c:pt idx="19">
                  <c:v>1.45</c:v>
                </c:pt>
                <c:pt idx="20">
                  <c:v>1.43</c:v>
                </c:pt>
                <c:pt idx="21">
                  <c:v>1.39</c:v>
                </c:pt>
                <c:pt idx="22">
                  <c:v>1.42</c:v>
                </c:pt>
                <c:pt idx="23">
                  <c:v>1.36</c:v>
                </c:pt>
                <c:pt idx="24">
                  <c:v>1.4</c:v>
                </c:pt>
                <c:pt idx="25">
                  <c:v>1.34</c:v>
                </c:pt>
                <c:pt idx="26">
                  <c:v>1.37</c:v>
                </c:pt>
                <c:pt idx="27">
                  <c:v>1.3</c:v>
                </c:pt>
                <c:pt idx="28">
                  <c:v>1.33</c:v>
                </c:pt>
                <c:pt idx="29">
                  <c:v>1.32</c:v>
                </c:pt>
                <c:pt idx="30">
                  <c:v>1.34</c:v>
                </c:pt>
                <c:pt idx="31">
                  <c:v>1.29</c:v>
                </c:pt>
                <c:pt idx="32">
                  <c:v>1.28</c:v>
                </c:pt>
              </c:numCache>
            </c:numRef>
          </c:val>
          <c:smooth val="0"/>
          <c:extLst>
            <c:ext xmlns:c16="http://schemas.microsoft.com/office/drawing/2014/chart" uri="{C3380CC4-5D6E-409C-BE32-E72D297353CC}">
              <c16:uniqueId val="{00000002-3132-4A2A-BE40-C6D5765C6384}"/>
            </c:ext>
          </c:extLst>
        </c:ser>
        <c:dLbls>
          <c:showLegendKey val="0"/>
          <c:showVal val="0"/>
          <c:showCatName val="0"/>
          <c:showSerName val="0"/>
          <c:showPercent val="0"/>
          <c:showBubbleSize val="0"/>
        </c:dLbls>
        <c:smooth val="0"/>
        <c:axId val="89266432"/>
        <c:axId val="99905536"/>
      </c:lineChart>
      <c:dateAx>
        <c:axId val="89266432"/>
        <c:scaling>
          <c:orientation val="minMax"/>
          <c:max val="44743"/>
          <c:min val="43647"/>
        </c:scaling>
        <c:delete val="0"/>
        <c:axPos val="b"/>
        <c:numFmt formatCode="mmm\-yyyy" sourceLinked="0"/>
        <c:majorTickMark val="none"/>
        <c:minorTickMark val="none"/>
        <c:tickLblPos val="nextTo"/>
        <c:spPr>
          <a:ln w="3175">
            <a:solidFill>
              <a:srgbClr val="000000"/>
            </a:solidFill>
            <a:prstDash val="solid"/>
          </a:ln>
        </c:spPr>
        <c:txPr>
          <a:bodyPr rot="0" vert="horz"/>
          <a:lstStyle/>
          <a:p>
            <a:pPr>
              <a:defRPr/>
            </a:pPr>
            <a:endParaRPr lang="en-US"/>
          </a:p>
        </c:txPr>
        <c:crossAx val="99905536"/>
        <c:crosses val="autoZero"/>
        <c:auto val="1"/>
        <c:lblOffset val="100"/>
        <c:baseTimeUnit val="months"/>
        <c:majorUnit val="12"/>
        <c:majorTimeUnit val="months"/>
      </c:dateAx>
      <c:valAx>
        <c:axId val="99905536"/>
        <c:scaling>
          <c:orientation val="minMax"/>
          <c:min val="0"/>
        </c:scaling>
        <c:delete val="0"/>
        <c:axPos val="l"/>
        <c:majorGridlines>
          <c:spPr>
            <a:ln w="3175">
              <a:solidFill>
                <a:srgbClr val="000000"/>
              </a:solidFill>
              <a:prstDash val="solid"/>
            </a:ln>
          </c:spPr>
        </c:majorGridlines>
        <c:numFmt formatCode="#,##0" sourceLinked="0"/>
        <c:majorTickMark val="none"/>
        <c:minorTickMark val="none"/>
        <c:tickLblPos val="nextTo"/>
        <c:spPr>
          <a:ln w="9525">
            <a:noFill/>
          </a:ln>
        </c:spPr>
        <c:txPr>
          <a:bodyPr rot="0" vert="horz"/>
          <a:lstStyle/>
          <a:p>
            <a:pPr>
              <a:defRPr/>
            </a:pPr>
            <a:endParaRPr lang="en-US"/>
          </a:p>
        </c:txPr>
        <c:crossAx val="89266432"/>
        <c:crosses val="autoZero"/>
        <c:crossBetween val="midCat"/>
        <c:majorUnit val="2"/>
      </c:valAx>
      <c:spPr>
        <a:noFill/>
        <a:ln w="25400">
          <a:noFill/>
        </a:ln>
      </c:spPr>
    </c:plotArea>
    <c:legend>
      <c:legendPos val="r"/>
      <c:layout>
        <c:manualLayout>
          <c:xMode val="edge"/>
          <c:yMode val="edge"/>
          <c:x val="0.37845327473600682"/>
          <c:y val="3.6750175997477617E-2"/>
          <c:w val="0.59297564548617465"/>
          <c:h val="0.21844820509753929"/>
        </c:manualLayout>
      </c:layout>
      <c:overlay val="1"/>
      <c:spPr>
        <a:noFill/>
        <a:ln w="25400">
          <a:solidFill>
            <a:schemeClr val="bg1"/>
          </a:solidFill>
        </a:ln>
      </c:spPr>
      <c:txPr>
        <a:bodyPr/>
        <a:lstStyle/>
        <a:p>
          <a:pPr>
            <a:defRPr>
              <a:solidFill>
                <a:sysClr val="windowText" lastClr="000000"/>
              </a:solidFill>
            </a:defRPr>
          </a:pPr>
          <a:endParaRPr lang="en-US"/>
        </a:p>
      </c:txPr>
    </c:legend>
    <c:plotVisOnly val="1"/>
    <c:dispBlanksAs val="gap"/>
    <c:showDLblsOverMax val="0"/>
  </c:chart>
  <c:spPr>
    <a:solidFill>
      <a:schemeClr val="bg1"/>
    </a:solidFill>
    <a:ln w="9525">
      <a:noFill/>
    </a:ln>
  </c:spPr>
  <c:txPr>
    <a:bodyPr/>
    <a:lstStyle/>
    <a:p>
      <a:pPr>
        <a:defRPr sz="900" b="0" i="0" u="none" strike="noStrike" baseline="0">
          <a:solidFill>
            <a:srgbClr val="398BCA"/>
          </a:solidFill>
          <a:latin typeface="Calibri" panose="020F0502020204030204" pitchFamily="34" charset="0"/>
          <a:ea typeface="Times New Roman"/>
          <a:cs typeface="Times New Roman"/>
        </a:defRPr>
      </a:pPr>
      <a:endParaRPr lang="en-US"/>
    </a:p>
  </c:txPr>
  <c:printSettings>
    <c:headerFooter alignWithMargins="0">
      <c:oddHeader>&amp;A</c:oddHeader>
      <c:oddFooter>Page &amp;P</c:oddFooter>
    </c:headerFooter>
    <c:pageMargins b="1" l="0.75000000000001465" r="0.7500000000000146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Per cent</a:t>
            </a:r>
          </a:p>
        </c:rich>
      </c:tx>
      <c:layout>
        <c:manualLayout>
          <c:xMode val="edge"/>
          <c:yMode val="edge"/>
          <c:x val="1.9900614160202681E-2"/>
          <c:y val="1.7241219405878153E-2"/>
        </c:manualLayout>
      </c:layout>
      <c:overlay val="0"/>
      <c:spPr>
        <a:noFill/>
        <a:ln w="25400">
          <a:noFill/>
        </a:ln>
      </c:spPr>
    </c:title>
    <c:autoTitleDeleted val="0"/>
    <c:plotArea>
      <c:layout>
        <c:manualLayout>
          <c:layoutTarget val="inner"/>
          <c:xMode val="edge"/>
          <c:yMode val="edge"/>
          <c:x val="7.8369311528366639E-2"/>
          <c:y val="0.10689655172414109"/>
          <c:w val="0.84826679056611243"/>
          <c:h val="0.79105226105794191"/>
        </c:manualLayout>
      </c:layout>
      <c:lineChart>
        <c:grouping val="standard"/>
        <c:varyColors val="0"/>
        <c:ser>
          <c:idx val="0"/>
          <c:order val="0"/>
          <c:tx>
            <c:v>Growth in business credit (12 month ended)</c:v>
          </c:tx>
          <c:spPr>
            <a:ln w="38100">
              <a:solidFill>
                <a:srgbClr val="398BCA"/>
              </a:solidFill>
            </a:ln>
          </c:spPr>
          <c:marker>
            <c:symbol val="none"/>
          </c:marker>
          <c:cat>
            <c:numRef>
              <c:f>'5.1 Data'!$F$438:$F$558</c:f>
              <c:numCache>
                <c:formatCode>mmm\-yyyy</c:formatCode>
                <c:ptCount val="121"/>
                <c:pt idx="0">
                  <c:v>41121</c:v>
                </c:pt>
                <c:pt idx="1">
                  <c:v>41152</c:v>
                </c:pt>
                <c:pt idx="2">
                  <c:v>41182</c:v>
                </c:pt>
                <c:pt idx="3">
                  <c:v>41213</c:v>
                </c:pt>
                <c:pt idx="4">
                  <c:v>41243</c:v>
                </c:pt>
                <c:pt idx="5">
                  <c:v>41274</c:v>
                </c:pt>
                <c:pt idx="6">
                  <c:v>41305</c:v>
                </c:pt>
                <c:pt idx="7">
                  <c:v>41333</c:v>
                </c:pt>
                <c:pt idx="8">
                  <c:v>41364</c:v>
                </c:pt>
                <c:pt idx="9">
                  <c:v>41394</c:v>
                </c:pt>
                <c:pt idx="10">
                  <c:v>41425</c:v>
                </c:pt>
                <c:pt idx="11">
                  <c:v>41455</c:v>
                </c:pt>
                <c:pt idx="12">
                  <c:v>41486</c:v>
                </c:pt>
                <c:pt idx="13">
                  <c:v>41517</c:v>
                </c:pt>
                <c:pt idx="14">
                  <c:v>41547</c:v>
                </c:pt>
                <c:pt idx="15">
                  <c:v>41578</c:v>
                </c:pt>
                <c:pt idx="16">
                  <c:v>41608</c:v>
                </c:pt>
                <c:pt idx="17">
                  <c:v>41639</c:v>
                </c:pt>
                <c:pt idx="18">
                  <c:v>41670</c:v>
                </c:pt>
                <c:pt idx="19">
                  <c:v>41698</c:v>
                </c:pt>
                <c:pt idx="20">
                  <c:v>41729</c:v>
                </c:pt>
                <c:pt idx="21">
                  <c:v>41759</c:v>
                </c:pt>
                <c:pt idx="22">
                  <c:v>41790</c:v>
                </c:pt>
                <c:pt idx="23">
                  <c:v>41820</c:v>
                </c:pt>
                <c:pt idx="24">
                  <c:v>41851</c:v>
                </c:pt>
                <c:pt idx="25">
                  <c:v>41882</c:v>
                </c:pt>
                <c:pt idx="26">
                  <c:v>41912</c:v>
                </c:pt>
                <c:pt idx="27">
                  <c:v>41943</c:v>
                </c:pt>
                <c:pt idx="28">
                  <c:v>41973</c:v>
                </c:pt>
                <c:pt idx="29">
                  <c:v>42004</c:v>
                </c:pt>
                <c:pt idx="30">
                  <c:v>42035</c:v>
                </c:pt>
                <c:pt idx="31">
                  <c:v>42063</c:v>
                </c:pt>
                <c:pt idx="32">
                  <c:v>42094</c:v>
                </c:pt>
                <c:pt idx="33">
                  <c:v>42124</c:v>
                </c:pt>
                <c:pt idx="34">
                  <c:v>42155</c:v>
                </c:pt>
                <c:pt idx="35">
                  <c:v>42185</c:v>
                </c:pt>
                <c:pt idx="36">
                  <c:v>42216</c:v>
                </c:pt>
                <c:pt idx="37">
                  <c:v>42247</c:v>
                </c:pt>
                <c:pt idx="38">
                  <c:v>42277</c:v>
                </c:pt>
                <c:pt idx="39">
                  <c:v>42308</c:v>
                </c:pt>
                <c:pt idx="40">
                  <c:v>42338</c:v>
                </c:pt>
                <c:pt idx="41">
                  <c:v>42369</c:v>
                </c:pt>
                <c:pt idx="42">
                  <c:v>42400</c:v>
                </c:pt>
                <c:pt idx="43">
                  <c:v>42429</c:v>
                </c:pt>
                <c:pt idx="44">
                  <c:v>42460</c:v>
                </c:pt>
                <c:pt idx="45">
                  <c:v>42490</c:v>
                </c:pt>
                <c:pt idx="46">
                  <c:v>42521</c:v>
                </c:pt>
                <c:pt idx="47">
                  <c:v>42551</c:v>
                </c:pt>
                <c:pt idx="48">
                  <c:v>42582</c:v>
                </c:pt>
                <c:pt idx="49">
                  <c:v>42613</c:v>
                </c:pt>
                <c:pt idx="50">
                  <c:v>42643</c:v>
                </c:pt>
                <c:pt idx="51">
                  <c:v>42674</c:v>
                </c:pt>
                <c:pt idx="52">
                  <c:v>42704</c:v>
                </c:pt>
                <c:pt idx="53">
                  <c:v>42735</c:v>
                </c:pt>
                <c:pt idx="54">
                  <c:v>42766</c:v>
                </c:pt>
                <c:pt idx="55">
                  <c:v>42794</c:v>
                </c:pt>
                <c:pt idx="56">
                  <c:v>42825</c:v>
                </c:pt>
                <c:pt idx="57">
                  <c:v>42855</c:v>
                </c:pt>
                <c:pt idx="58">
                  <c:v>42886</c:v>
                </c:pt>
                <c:pt idx="59">
                  <c:v>42916</c:v>
                </c:pt>
                <c:pt idx="60">
                  <c:v>42947</c:v>
                </c:pt>
                <c:pt idx="61">
                  <c:v>42978</c:v>
                </c:pt>
                <c:pt idx="62">
                  <c:v>43008</c:v>
                </c:pt>
                <c:pt idx="63">
                  <c:v>43039</c:v>
                </c:pt>
                <c:pt idx="64">
                  <c:v>43069</c:v>
                </c:pt>
                <c:pt idx="65">
                  <c:v>43100</c:v>
                </c:pt>
                <c:pt idx="66">
                  <c:v>43131</c:v>
                </c:pt>
                <c:pt idx="67">
                  <c:v>43159</c:v>
                </c:pt>
                <c:pt idx="68">
                  <c:v>43190</c:v>
                </c:pt>
                <c:pt idx="69">
                  <c:v>43220</c:v>
                </c:pt>
                <c:pt idx="70">
                  <c:v>43251</c:v>
                </c:pt>
                <c:pt idx="71">
                  <c:v>43281</c:v>
                </c:pt>
                <c:pt idx="72">
                  <c:v>43312</c:v>
                </c:pt>
                <c:pt idx="73">
                  <c:v>43343</c:v>
                </c:pt>
                <c:pt idx="74">
                  <c:v>43373</c:v>
                </c:pt>
                <c:pt idx="75">
                  <c:v>43404</c:v>
                </c:pt>
                <c:pt idx="76">
                  <c:v>43434</c:v>
                </c:pt>
                <c:pt idx="77">
                  <c:v>43465</c:v>
                </c:pt>
                <c:pt idx="78">
                  <c:v>43496</c:v>
                </c:pt>
                <c:pt idx="79">
                  <c:v>43524</c:v>
                </c:pt>
                <c:pt idx="80">
                  <c:v>43555</c:v>
                </c:pt>
                <c:pt idx="81">
                  <c:v>43585</c:v>
                </c:pt>
                <c:pt idx="82">
                  <c:v>43616</c:v>
                </c:pt>
                <c:pt idx="83">
                  <c:v>43646</c:v>
                </c:pt>
                <c:pt idx="84">
                  <c:v>43677</c:v>
                </c:pt>
                <c:pt idx="85">
                  <c:v>43708</c:v>
                </c:pt>
                <c:pt idx="86">
                  <c:v>43738</c:v>
                </c:pt>
                <c:pt idx="87">
                  <c:v>43769</c:v>
                </c:pt>
                <c:pt idx="88">
                  <c:v>43799</c:v>
                </c:pt>
                <c:pt idx="89">
                  <c:v>43830</c:v>
                </c:pt>
                <c:pt idx="90">
                  <c:v>43861</c:v>
                </c:pt>
                <c:pt idx="91">
                  <c:v>43890</c:v>
                </c:pt>
                <c:pt idx="92">
                  <c:v>43921</c:v>
                </c:pt>
                <c:pt idx="93">
                  <c:v>43951</c:v>
                </c:pt>
                <c:pt idx="94">
                  <c:v>43982</c:v>
                </c:pt>
                <c:pt idx="95">
                  <c:v>44012</c:v>
                </c:pt>
                <c:pt idx="96">
                  <c:v>44043</c:v>
                </c:pt>
                <c:pt idx="97">
                  <c:v>44074</c:v>
                </c:pt>
                <c:pt idx="98">
                  <c:v>44104</c:v>
                </c:pt>
                <c:pt idx="99">
                  <c:v>44135</c:v>
                </c:pt>
                <c:pt idx="100">
                  <c:v>44165</c:v>
                </c:pt>
                <c:pt idx="101">
                  <c:v>44196</c:v>
                </c:pt>
                <c:pt idx="102">
                  <c:v>44227</c:v>
                </c:pt>
                <c:pt idx="103">
                  <c:v>44255</c:v>
                </c:pt>
                <c:pt idx="104">
                  <c:v>44286</c:v>
                </c:pt>
                <c:pt idx="105">
                  <c:v>44316</c:v>
                </c:pt>
                <c:pt idx="106">
                  <c:v>44347</c:v>
                </c:pt>
                <c:pt idx="107">
                  <c:v>44377</c:v>
                </c:pt>
                <c:pt idx="108">
                  <c:v>44408</c:v>
                </c:pt>
                <c:pt idx="109">
                  <c:v>44439</c:v>
                </c:pt>
                <c:pt idx="110">
                  <c:v>44469</c:v>
                </c:pt>
                <c:pt idx="111">
                  <c:v>44500</c:v>
                </c:pt>
                <c:pt idx="112">
                  <c:v>44530</c:v>
                </c:pt>
                <c:pt idx="113">
                  <c:v>44561</c:v>
                </c:pt>
                <c:pt idx="114">
                  <c:v>44592</c:v>
                </c:pt>
                <c:pt idx="115">
                  <c:v>44620</c:v>
                </c:pt>
                <c:pt idx="116">
                  <c:v>44651</c:v>
                </c:pt>
                <c:pt idx="117">
                  <c:v>44681</c:v>
                </c:pt>
                <c:pt idx="118">
                  <c:v>44712</c:v>
                </c:pt>
                <c:pt idx="119">
                  <c:v>44742</c:v>
                </c:pt>
                <c:pt idx="120">
                  <c:v>44773</c:v>
                </c:pt>
              </c:numCache>
            </c:numRef>
          </c:cat>
          <c:val>
            <c:numRef>
              <c:f>'5.1 Data'!$G$438:$G$558</c:f>
              <c:numCache>
                <c:formatCode>0.0</c:formatCode>
                <c:ptCount val="121"/>
                <c:pt idx="0">
                  <c:v>4.2213391795825999</c:v>
                </c:pt>
                <c:pt idx="1">
                  <c:v>4.4381033461543504</c:v>
                </c:pt>
                <c:pt idx="2">
                  <c:v>4.0419929309695419</c:v>
                </c:pt>
                <c:pt idx="3">
                  <c:v>3.638831726834169</c:v>
                </c:pt>
                <c:pt idx="4">
                  <c:v>2.9107965693006861</c:v>
                </c:pt>
                <c:pt idx="5">
                  <c:v>3.2383660654170678</c:v>
                </c:pt>
                <c:pt idx="6">
                  <c:v>3.2835254796293749</c:v>
                </c:pt>
                <c:pt idx="7">
                  <c:v>2.723961076108552</c:v>
                </c:pt>
                <c:pt idx="8">
                  <c:v>2.0361862720723001</c:v>
                </c:pt>
                <c:pt idx="9">
                  <c:v>1.725538428951225</c:v>
                </c:pt>
                <c:pt idx="10">
                  <c:v>1.31919371134093</c:v>
                </c:pt>
                <c:pt idx="11">
                  <c:v>1.2559309254572211</c:v>
                </c:pt>
                <c:pt idx="12">
                  <c:v>1.521332746437025</c:v>
                </c:pt>
                <c:pt idx="13">
                  <c:v>1.403815251666757</c:v>
                </c:pt>
                <c:pt idx="14">
                  <c:v>1.027315854765448</c:v>
                </c:pt>
                <c:pt idx="15">
                  <c:v>1.2962283009104569</c:v>
                </c:pt>
                <c:pt idx="16">
                  <c:v>1.7898741397125379</c:v>
                </c:pt>
                <c:pt idx="17">
                  <c:v>1.605664923474492</c:v>
                </c:pt>
                <c:pt idx="18">
                  <c:v>1.8045432463340489</c:v>
                </c:pt>
                <c:pt idx="19">
                  <c:v>2.2405439382557399</c:v>
                </c:pt>
                <c:pt idx="20">
                  <c:v>2.585838416090056</c:v>
                </c:pt>
                <c:pt idx="21">
                  <c:v>2.730143678987389</c:v>
                </c:pt>
                <c:pt idx="22">
                  <c:v>2.785241148971096</c:v>
                </c:pt>
                <c:pt idx="23">
                  <c:v>3.4571107603083528</c:v>
                </c:pt>
                <c:pt idx="24">
                  <c:v>3.431248921768002</c:v>
                </c:pt>
                <c:pt idx="25">
                  <c:v>3.2700026570799139</c:v>
                </c:pt>
                <c:pt idx="26">
                  <c:v>3.7760123944055408</c:v>
                </c:pt>
                <c:pt idx="27">
                  <c:v>4.409337169311712</c:v>
                </c:pt>
                <c:pt idx="28">
                  <c:v>4.6306209719126059</c:v>
                </c:pt>
                <c:pt idx="29">
                  <c:v>4.665440565668419</c:v>
                </c:pt>
                <c:pt idx="30">
                  <c:v>5.4528974498944374</c:v>
                </c:pt>
                <c:pt idx="31">
                  <c:v>5.5580597209156792</c:v>
                </c:pt>
                <c:pt idx="32">
                  <c:v>5.4349109891515894</c:v>
                </c:pt>
                <c:pt idx="33">
                  <c:v>5.006866104254911</c:v>
                </c:pt>
                <c:pt idx="34">
                  <c:v>5.327028510589173</c:v>
                </c:pt>
                <c:pt idx="35">
                  <c:v>4.4922723227419823</c:v>
                </c:pt>
                <c:pt idx="36">
                  <c:v>5.0206011570039522</c:v>
                </c:pt>
                <c:pt idx="37">
                  <c:v>5.5861117749924603</c:v>
                </c:pt>
                <c:pt idx="38">
                  <c:v>6.362546267395274</c:v>
                </c:pt>
                <c:pt idx="39">
                  <c:v>6.6958866737799099</c:v>
                </c:pt>
                <c:pt idx="40">
                  <c:v>6.302104447823794</c:v>
                </c:pt>
                <c:pt idx="41">
                  <c:v>6.4533571958283744</c:v>
                </c:pt>
                <c:pt idx="42">
                  <c:v>6.2322641096212266</c:v>
                </c:pt>
                <c:pt idx="43">
                  <c:v>6.5619679083498426</c:v>
                </c:pt>
                <c:pt idx="44">
                  <c:v>6.5327126971530589</c:v>
                </c:pt>
                <c:pt idx="45">
                  <c:v>7.3287833925879511</c:v>
                </c:pt>
                <c:pt idx="46">
                  <c:v>7.0498165845216789</c:v>
                </c:pt>
                <c:pt idx="47">
                  <c:v>6.649180837363275</c:v>
                </c:pt>
                <c:pt idx="48">
                  <c:v>6.4059381488177536</c:v>
                </c:pt>
                <c:pt idx="49">
                  <c:v>5.8373518927649997</c:v>
                </c:pt>
                <c:pt idx="50">
                  <c:v>4.9047647646376333</c:v>
                </c:pt>
                <c:pt idx="51">
                  <c:v>4.5361227578685259</c:v>
                </c:pt>
                <c:pt idx="52">
                  <c:v>4.9902055738738369</c:v>
                </c:pt>
                <c:pt idx="53">
                  <c:v>5.5601193118956624</c:v>
                </c:pt>
                <c:pt idx="54">
                  <c:v>4.6419105188500822</c:v>
                </c:pt>
                <c:pt idx="55">
                  <c:v>3.7089060792798989</c:v>
                </c:pt>
                <c:pt idx="56">
                  <c:v>3.3558365212490031</c:v>
                </c:pt>
                <c:pt idx="57">
                  <c:v>2.9415114870787988</c:v>
                </c:pt>
                <c:pt idx="58">
                  <c:v>2.8370562961744099</c:v>
                </c:pt>
                <c:pt idx="59">
                  <c:v>4.1566297668448726</c:v>
                </c:pt>
                <c:pt idx="60">
                  <c:v>4.0246072650953408</c:v>
                </c:pt>
                <c:pt idx="61">
                  <c:v>4.2431721124535926</c:v>
                </c:pt>
                <c:pt idx="62">
                  <c:v>4.1623743433004003</c:v>
                </c:pt>
                <c:pt idx="63">
                  <c:v>3.8749897633286712</c:v>
                </c:pt>
                <c:pt idx="64">
                  <c:v>4.1889694851319632</c:v>
                </c:pt>
                <c:pt idx="65">
                  <c:v>3.099627228652551</c:v>
                </c:pt>
                <c:pt idx="66">
                  <c:v>3.273273275229144</c:v>
                </c:pt>
                <c:pt idx="67">
                  <c:v>3.3920996716286851</c:v>
                </c:pt>
                <c:pt idx="68">
                  <c:v>3.8578379733564532</c:v>
                </c:pt>
                <c:pt idx="69">
                  <c:v>3.9952570356713579</c:v>
                </c:pt>
                <c:pt idx="70">
                  <c:v>3.7705056244959958</c:v>
                </c:pt>
                <c:pt idx="71">
                  <c:v>3.130435714710146</c:v>
                </c:pt>
                <c:pt idx="72">
                  <c:v>3.3559478756807688</c:v>
                </c:pt>
                <c:pt idx="73">
                  <c:v>3.818231428538581</c:v>
                </c:pt>
                <c:pt idx="74">
                  <c:v>4.4121268562068252</c:v>
                </c:pt>
                <c:pt idx="75">
                  <c:v>4.791561561847729</c:v>
                </c:pt>
                <c:pt idx="76">
                  <c:v>4.5306066196848036</c:v>
                </c:pt>
                <c:pt idx="77">
                  <c:v>4.7851291973371133</c:v>
                </c:pt>
                <c:pt idx="78">
                  <c:v>5.0507642173603102</c:v>
                </c:pt>
                <c:pt idx="79">
                  <c:v>5.0526473057707051</c:v>
                </c:pt>
                <c:pt idx="80">
                  <c:v>4.8016485282758063</c:v>
                </c:pt>
                <c:pt idx="81">
                  <c:v>4.3306518614920151</c:v>
                </c:pt>
                <c:pt idx="82">
                  <c:v>4.4420867725194464</c:v>
                </c:pt>
                <c:pt idx="83">
                  <c:v>4.0407864197890433</c:v>
                </c:pt>
                <c:pt idx="84">
                  <c:v>3.7860577643603359</c:v>
                </c:pt>
                <c:pt idx="85">
                  <c:v>3.4528309402421371</c:v>
                </c:pt>
                <c:pt idx="86">
                  <c:v>3.270119738671724</c:v>
                </c:pt>
                <c:pt idx="87">
                  <c:v>2.6874986463719499</c:v>
                </c:pt>
                <c:pt idx="88">
                  <c:v>2.560947652371667</c:v>
                </c:pt>
                <c:pt idx="89">
                  <c:v>2.4400623354833328</c:v>
                </c:pt>
                <c:pt idx="90">
                  <c:v>2.732847651921432</c:v>
                </c:pt>
                <c:pt idx="91">
                  <c:v>3.4918337087555931</c:v>
                </c:pt>
                <c:pt idx="92">
                  <c:v>6.4828148322966399</c:v>
                </c:pt>
                <c:pt idx="93">
                  <c:v>6.6896363202351381</c:v>
                </c:pt>
                <c:pt idx="94">
                  <c:v>5.8978174066356814</c:v>
                </c:pt>
                <c:pt idx="95">
                  <c:v>4.6408372035420768</c:v>
                </c:pt>
                <c:pt idx="96">
                  <c:v>3.612953811761884</c:v>
                </c:pt>
                <c:pt idx="97">
                  <c:v>2.7636458487721138</c:v>
                </c:pt>
                <c:pt idx="98">
                  <c:v>1.8841968154957269</c:v>
                </c:pt>
                <c:pt idx="99">
                  <c:v>1.4561984490102871</c:v>
                </c:pt>
                <c:pt idx="100">
                  <c:v>0.84426178741469471</c:v>
                </c:pt>
                <c:pt idx="101">
                  <c:v>0.7841392274998924</c:v>
                </c:pt>
                <c:pt idx="102">
                  <c:v>0.40271144618242261</c:v>
                </c:pt>
                <c:pt idx="103">
                  <c:v>-0.33964750304338048</c:v>
                </c:pt>
                <c:pt idx="104">
                  <c:v>-2.6260560675794551</c:v>
                </c:pt>
                <c:pt idx="105">
                  <c:v>-2.928378500800505</c:v>
                </c:pt>
                <c:pt idx="106">
                  <c:v>-1.981331176119099</c:v>
                </c:pt>
                <c:pt idx="107">
                  <c:v>0.5465975086165713</c:v>
                </c:pt>
                <c:pt idx="108">
                  <c:v>2.315487291594593</c:v>
                </c:pt>
                <c:pt idx="109">
                  <c:v>3.4003796168445599</c:v>
                </c:pt>
                <c:pt idx="110">
                  <c:v>4.5688202437551979</c:v>
                </c:pt>
                <c:pt idx="111">
                  <c:v>5.3559714590425216</c:v>
                </c:pt>
                <c:pt idx="112">
                  <c:v>7.2840470372948829</c:v>
                </c:pt>
                <c:pt idx="113">
                  <c:v>8.3839591862669067</c:v>
                </c:pt>
                <c:pt idx="114">
                  <c:v>9.0140409229094445</c:v>
                </c:pt>
                <c:pt idx="115">
                  <c:v>9.8329584485614419</c:v>
                </c:pt>
                <c:pt idx="116">
                  <c:v>9.4034364874809029</c:v>
                </c:pt>
              </c:numCache>
            </c:numRef>
          </c:val>
          <c:smooth val="0"/>
          <c:extLst>
            <c:ext xmlns:c16="http://schemas.microsoft.com/office/drawing/2014/chart" uri="{C3380CC4-5D6E-409C-BE32-E72D297353CC}">
              <c16:uniqueId val="{00000000-252F-45A0-B66E-86AF098EB26F}"/>
            </c:ext>
          </c:extLst>
        </c:ser>
        <c:dLbls>
          <c:showLegendKey val="0"/>
          <c:showVal val="0"/>
          <c:showCatName val="0"/>
          <c:showSerName val="0"/>
          <c:showPercent val="0"/>
          <c:showBubbleSize val="0"/>
        </c:dLbls>
        <c:smooth val="0"/>
        <c:axId val="100353536"/>
        <c:axId val="100355072"/>
      </c:lineChart>
      <c:dateAx>
        <c:axId val="100353536"/>
        <c:scaling>
          <c:orientation val="minMax"/>
          <c:max val="44743"/>
          <c:min val="41091"/>
        </c:scaling>
        <c:delete val="0"/>
        <c:axPos val="b"/>
        <c:numFmt formatCode="mmm\-yyyy" sourceLinked="0"/>
        <c:majorTickMark val="none"/>
        <c:minorTickMark val="none"/>
        <c:tickLblPos val="low"/>
        <c:spPr>
          <a:ln w="15875">
            <a:solidFill>
              <a:srgbClr val="000000"/>
            </a:solidFill>
            <a:prstDash val="solid"/>
          </a:ln>
        </c:spPr>
        <c:txPr>
          <a:bodyPr rot="0" vert="horz"/>
          <a:lstStyle/>
          <a:p>
            <a:pPr>
              <a:defRPr/>
            </a:pPr>
            <a:endParaRPr lang="en-US"/>
          </a:p>
        </c:txPr>
        <c:crossAx val="100355072"/>
        <c:crosses val="autoZero"/>
        <c:auto val="1"/>
        <c:lblOffset val="100"/>
        <c:baseTimeUnit val="months"/>
        <c:majorUnit val="2"/>
        <c:majorTimeUnit val="years"/>
      </c:dateAx>
      <c:valAx>
        <c:axId val="100355072"/>
        <c:scaling>
          <c:orientation val="minMax"/>
        </c:scaling>
        <c:delete val="0"/>
        <c:axPos val="l"/>
        <c:majorGridlines>
          <c:spPr>
            <a:ln w="3175">
              <a:solidFill>
                <a:srgbClr val="000000"/>
              </a:solidFill>
              <a:prstDash val="solid"/>
            </a:ln>
          </c:spPr>
        </c:majorGridlines>
        <c:numFmt formatCode="#,##0" sourceLinked="0"/>
        <c:majorTickMark val="none"/>
        <c:minorTickMark val="none"/>
        <c:tickLblPos val="nextTo"/>
        <c:spPr>
          <a:ln w="9525">
            <a:noFill/>
          </a:ln>
        </c:spPr>
        <c:txPr>
          <a:bodyPr rot="0" vert="horz"/>
          <a:lstStyle/>
          <a:p>
            <a:pPr>
              <a:defRPr/>
            </a:pPr>
            <a:endParaRPr lang="en-US"/>
          </a:p>
        </c:txPr>
        <c:crossAx val="100353536"/>
        <c:crosses val="autoZero"/>
        <c:crossBetween val="midCat"/>
        <c:majorUnit val="2"/>
      </c:valAx>
      <c:spPr>
        <a:noFill/>
        <a:ln w="25400">
          <a:noFill/>
        </a:ln>
      </c:spPr>
    </c:plotArea>
    <c:legend>
      <c:legendPos val="r"/>
      <c:layout>
        <c:manualLayout>
          <c:xMode val="edge"/>
          <c:yMode val="edge"/>
          <c:x val="0.1993670934272814"/>
          <c:y val="0.75991879655819705"/>
          <c:w val="0.48834995609130694"/>
          <c:h val="0.14212063297913005"/>
        </c:manualLayout>
      </c:layout>
      <c:overlay val="1"/>
      <c:spPr>
        <a:noFill/>
        <a:ln w="25400">
          <a:noFill/>
        </a:ln>
      </c:spPr>
      <c:txPr>
        <a:bodyPr/>
        <a:lstStyle/>
        <a:p>
          <a:pPr>
            <a:defRPr>
              <a:solidFill>
                <a:sysClr val="windowText" lastClr="000000"/>
              </a:solidFill>
            </a:defRPr>
          </a:pPr>
          <a:endParaRPr lang="en-US"/>
        </a:p>
      </c:txPr>
    </c:legend>
    <c:plotVisOnly val="1"/>
    <c:dispBlanksAs val="gap"/>
    <c:showDLblsOverMax val="0"/>
  </c:chart>
  <c:spPr>
    <a:solidFill>
      <a:schemeClr val="bg1"/>
    </a:solidFill>
    <a:ln w="9525">
      <a:noFill/>
    </a:ln>
  </c:spPr>
  <c:txPr>
    <a:bodyPr/>
    <a:lstStyle/>
    <a:p>
      <a:pPr>
        <a:defRPr sz="900" b="0" i="0" u="none" strike="noStrike" baseline="0">
          <a:solidFill>
            <a:srgbClr val="398BCA"/>
          </a:solidFill>
          <a:latin typeface="Calibri" panose="020F0502020204030204" pitchFamily="34" charset="0"/>
          <a:ea typeface="Times New Roman"/>
          <a:cs typeface="Times New Roman"/>
        </a:defRPr>
      </a:pPr>
      <a:endParaRPr lang="en-US"/>
    </a:p>
  </c:txPr>
  <c:printSettings>
    <c:headerFooter alignWithMargins="0">
      <c:oddHeader>&amp;A</c:oddHeader>
      <c:oddFooter>Page &amp;P</c:oddFooter>
    </c:headerFooter>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28575</xdr:rowOff>
    </xdr:from>
    <xdr:to>
      <xdr:col>4</xdr:col>
      <xdr:colOff>371474</xdr:colOff>
      <xdr:row>15</xdr:row>
      <xdr:rowOff>171449</xdr:rowOff>
    </xdr:to>
    <xdr:graphicFrame macro="">
      <xdr:nvGraphicFramePr>
        <xdr:cNvPr id="16823" name="Chart 2">
          <a:extLst>
            <a:ext uri="{FF2B5EF4-FFF2-40B4-BE49-F238E27FC236}">
              <a16:creationId xmlns:a16="http://schemas.microsoft.com/office/drawing/2014/main" id="{00000000-0008-0000-0000-0000B74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12</xdr:col>
          <xdr:colOff>38100</xdr:colOff>
          <xdr:row>38</xdr:row>
          <xdr:rowOff>0</xdr:rowOff>
        </xdr:to>
        <xdr:sp macro="" textlink="">
          <xdr:nvSpPr>
            <xdr:cNvPr id="16384" name="Object 0" hidden="1">
              <a:extLst>
                <a:ext uri="{63B3BB69-23CF-44E3-9099-C40C66FF867C}">
                  <a14:compatExt spid="_x0000_s16384"/>
                </a:ext>
                <a:ext uri="{FF2B5EF4-FFF2-40B4-BE49-F238E27FC236}">
                  <a16:creationId xmlns:a16="http://schemas.microsoft.com/office/drawing/2014/main" id="{00000000-0008-0000-0000-000000400000}"/>
                </a:ext>
              </a:extLst>
            </xdr:cNvPr>
            <xdr:cNvSpPr/>
          </xdr:nvSpPr>
          <xdr:spPr bwMode="auto">
            <a:xfrm>
              <a:off x="0" y="0"/>
              <a:ext cx="0" cy="0"/>
            </a:xfrm>
            <a:prstGeom prst="rect">
              <a:avLst/>
            </a:prstGeom>
            <a:solidFill>
              <a:srgbClr val="DCE6EE"/>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376237</xdr:colOff>
      <xdr:row>1</xdr:row>
      <xdr:rowOff>9525</xdr:rowOff>
    </xdr:from>
    <xdr:to>
      <xdr:col>12</xdr:col>
      <xdr:colOff>14286</xdr:colOff>
      <xdr:row>15</xdr:row>
      <xdr:rowOff>152400</xdr:rowOff>
    </xdr:to>
    <xdr:graphicFrame macro="">
      <xdr:nvGraphicFramePr>
        <xdr:cNvPr id="4" name="Chart 2">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Microsoft_Word_97_-_2003_Document.doc"/><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https://www.rba.gov.au/statistics/tables/" TargetMode="External"/><Relationship Id="rId9"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71"/>
  <sheetViews>
    <sheetView tabSelected="1" zoomScaleNormal="100" workbookViewId="0"/>
  </sheetViews>
  <sheetFormatPr defaultColWidth="9.1796875" defaultRowHeight="13"/>
  <cols>
    <col min="1" max="1" width="12.81640625" style="3" customWidth="1"/>
    <col min="2" max="6" width="10.26953125" style="3" customWidth="1"/>
    <col min="7" max="8" width="1.7265625" style="3" customWidth="1"/>
    <col min="9" max="11" width="8.81640625" style="3" customWidth="1"/>
    <col min="12" max="12" width="1.7265625" style="3" customWidth="1"/>
    <col min="13" max="19" width="9.1796875" style="3"/>
    <col min="20" max="20" width="10.453125" style="3" customWidth="1"/>
    <col min="21" max="21" width="10.453125" style="3" bestFit="1" customWidth="1"/>
    <col min="22" max="16384" width="9.1796875" style="3"/>
  </cols>
  <sheetData>
    <row r="1" spans="1:21" ht="29.25" customHeight="1">
      <c r="A1" s="11" t="s">
        <v>2</v>
      </c>
      <c r="B1" s="12"/>
      <c r="C1" s="12"/>
      <c r="D1" s="12"/>
      <c r="E1" s="12"/>
      <c r="F1" s="12"/>
      <c r="G1" s="12"/>
      <c r="H1" s="12"/>
      <c r="I1" s="12"/>
      <c r="J1" s="12"/>
      <c r="K1" s="12"/>
      <c r="L1" s="12"/>
    </row>
    <row r="2" spans="1:21" ht="15.75" customHeight="1"/>
    <row r="3" spans="1:21" ht="15.75" customHeight="1"/>
    <row r="4" spans="1:21" ht="15.75" customHeight="1"/>
    <row r="5" spans="1:21" ht="15.75" customHeight="1"/>
    <row r="6" spans="1:21" ht="15.75" customHeight="1"/>
    <row r="7" spans="1:21" ht="15.75" customHeight="1"/>
    <row r="8" spans="1:21" ht="15.75" customHeight="1"/>
    <row r="9" spans="1:21" ht="15.75" customHeight="1"/>
    <row r="10" spans="1:21" ht="15.75" customHeight="1"/>
    <row r="11" spans="1:21" ht="15.75" customHeight="1"/>
    <row r="12" spans="1:21" ht="15.75" customHeight="1"/>
    <row r="13" spans="1:21" ht="15.75" customHeight="1">
      <c r="L13" s="4"/>
      <c r="M13" s="4"/>
    </row>
    <row r="14" spans="1:21" ht="15.75" customHeight="1">
      <c r="T14"/>
      <c r="U14" s="22"/>
    </row>
    <row r="15" spans="1:21" ht="15.75" customHeight="1">
      <c r="T15"/>
    </row>
    <row r="16" spans="1:21" ht="15.75" customHeight="1">
      <c r="T16"/>
    </row>
    <row r="17" spans="1:20" ht="12.75" customHeight="1">
      <c r="A17" s="13" t="s">
        <v>32</v>
      </c>
      <c r="B17" s="14" t="s">
        <v>30</v>
      </c>
      <c r="C17" s="14" t="s">
        <v>31</v>
      </c>
      <c r="D17" s="14" t="s">
        <v>4</v>
      </c>
      <c r="E17" s="14" t="s">
        <v>33</v>
      </c>
      <c r="F17" s="14" t="s">
        <v>46</v>
      </c>
      <c r="T17"/>
    </row>
    <row r="18" spans="1:20" s="6" customFormat="1" ht="12.75" customHeight="1">
      <c r="A18" s="15" t="s">
        <v>21</v>
      </c>
      <c r="B18" s="16"/>
      <c r="C18" s="16"/>
      <c r="D18" s="16"/>
      <c r="E18" s="16"/>
      <c r="F18" s="16"/>
    </row>
    <row r="19" spans="1:20" ht="12" customHeight="1">
      <c r="A19" s="1" t="s">
        <v>9</v>
      </c>
      <c r="C19" s="2"/>
      <c r="D19" s="2">
        <f>'5.1 Data'!B8</f>
        <v>4.6100000000000003</v>
      </c>
      <c r="E19" s="2">
        <f>'5.1 Data'!B20</f>
        <v>3.78</v>
      </c>
      <c r="F19" s="2">
        <f>'5.1 Data'!B32</f>
        <v>3.38</v>
      </c>
    </row>
    <row r="20" spans="1:20" ht="12" customHeight="1">
      <c r="A20" s="1" t="s">
        <v>10</v>
      </c>
      <c r="C20" s="2"/>
      <c r="D20" s="2">
        <f>'5.1 Data'!B9</f>
        <v>4.5599999999999996</v>
      </c>
      <c r="E20" s="2">
        <f>'5.1 Data'!B21</f>
        <v>3.75</v>
      </c>
      <c r="F20" s="2">
        <f>'5.1 Data'!B33</f>
        <v>3.39</v>
      </c>
    </row>
    <row r="21" spans="1:20" ht="12" customHeight="1">
      <c r="A21" s="1" t="s">
        <v>11</v>
      </c>
      <c r="C21" s="2"/>
      <c r="D21" s="2">
        <f>'5.1 Data'!B10</f>
        <v>4.51</v>
      </c>
      <c r="E21" s="2">
        <f>'5.1 Data'!B22</f>
        <v>3.75</v>
      </c>
      <c r="F21" s="2">
        <f>'5.1 Data'!B34</f>
        <v>3.36</v>
      </c>
    </row>
    <row r="22" spans="1:20" ht="12" customHeight="1">
      <c r="A22" s="1" t="s">
        <v>12</v>
      </c>
      <c r="C22" s="2"/>
      <c r="D22" s="2">
        <f>'5.1 Data'!B11</f>
        <v>4.38</v>
      </c>
      <c r="E22" s="2">
        <f>'5.1 Data'!B23</f>
        <v>3.65</v>
      </c>
      <c r="F22" s="2">
        <f>'5.1 Data'!B35</f>
        <v>3.29</v>
      </c>
    </row>
    <row r="23" spans="1:20" ht="12" customHeight="1">
      <c r="A23" s="1" t="s">
        <v>13</v>
      </c>
      <c r="C23" s="1"/>
      <c r="D23" s="2">
        <f>'5.1 Data'!B12</f>
        <v>4.43</v>
      </c>
      <c r="E23" s="2">
        <f>'5.1 Data'!B24</f>
        <v>3.72</v>
      </c>
      <c r="F23" s="2">
        <f>'5.1 Data'!B36</f>
        <v>3.41</v>
      </c>
    </row>
    <row r="24" spans="1:20" ht="12" customHeight="1">
      <c r="A24" s="1" t="s">
        <v>14</v>
      </c>
      <c r="C24" s="4"/>
      <c r="D24" s="2">
        <f>'5.1 Data'!B13</f>
        <v>4.16</v>
      </c>
      <c r="E24" s="2">
        <f>'5.1 Data'!B25</f>
        <v>3.55</v>
      </c>
      <c r="F24" s="2">
        <f>'5.1 Data'!B37</f>
        <v>3.45</v>
      </c>
    </row>
    <row r="25" spans="1:20" ht="12" customHeight="1">
      <c r="A25" s="7" t="s">
        <v>15</v>
      </c>
      <c r="C25" s="2"/>
      <c r="D25" s="2">
        <f>'5.1 Data'!B14</f>
        <v>4.22</v>
      </c>
      <c r="E25" s="2">
        <f>'5.1 Data'!B26</f>
        <v>3.66</v>
      </c>
      <c r="F25" s="2">
        <f>'5.1 Data'!B38</f>
        <v>3.46</v>
      </c>
    </row>
    <row r="26" spans="1:20" ht="12.75" customHeight="1">
      <c r="A26" s="7" t="s">
        <v>16</v>
      </c>
      <c r="C26" s="2"/>
      <c r="D26" s="2">
        <f>'5.1 Data'!B15</f>
        <v>4.16</v>
      </c>
      <c r="E26" s="2">
        <f>'5.1 Data'!B27</f>
        <v>3.43</v>
      </c>
      <c r="F26" s="2">
        <f>'5.1 Data'!B39</f>
        <v>3.55</v>
      </c>
    </row>
    <row r="27" spans="1:20" ht="12" customHeight="1">
      <c r="A27" s="7" t="s">
        <v>17</v>
      </c>
      <c r="C27" s="2"/>
      <c r="D27" s="2">
        <f>'5.1 Data'!B16</f>
        <v>4</v>
      </c>
      <c r="E27" s="2">
        <f>'5.1 Data'!B28</f>
        <v>3.47</v>
      </c>
      <c r="F27" s="2">
        <f>'5.1 Data'!B40</f>
        <v>3.7</v>
      </c>
    </row>
    <row r="28" spans="1:20" ht="12" customHeight="1">
      <c r="A28" s="7" t="s">
        <v>18</v>
      </c>
      <c r="C28" s="2"/>
      <c r="D28" s="2">
        <f>'5.1 Data'!B17</f>
        <v>4.43</v>
      </c>
      <c r="E28" s="2">
        <f>'5.1 Data'!B29</f>
        <v>3.55</v>
      </c>
    </row>
    <row r="29" spans="1:20" ht="12" customHeight="1">
      <c r="A29" s="7" t="s">
        <v>19</v>
      </c>
      <c r="B29" s="2"/>
      <c r="C29" s="2"/>
      <c r="D29" s="2">
        <f>'5.1 Data'!B18</f>
        <v>4.01</v>
      </c>
      <c r="E29" s="2">
        <f>'5.1 Data'!B30</f>
        <v>3.41</v>
      </c>
    </row>
    <row r="30" spans="1:20" ht="12" customHeight="1">
      <c r="A30" s="7" t="s">
        <v>20</v>
      </c>
      <c r="B30" s="2"/>
      <c r="C30" s="2"/>
      <c r="D30" s="2">
        <f>'5.1 Data'!B19</f>
        <v>3.94</v>
      </c>
      <c r="E30" s="2">
        <f>'5.1 Data'!B31</f>
        <v>3.43</v>
      </c>
    </row>
    <row r="31" spans="1:20" ht="12" customHeight="1">
      <c r="A31" s="7"/>
      <c r="B31" s="2"/>
      <c r="C31" s="2"/>
      <c r="D31" s="5"/>
    </row>
    <row r="32" spans="1:20" ht="12" customHeight="1">
      <c r="A32" s="15" t="s">
        <v>23</v>
      </c>
      <c r="B32" s="15"/>
      <c r="C32" s="15"/>
      <c r="D32" s="15"/>
      <c r="E32" s="15"/>
      <c r="F32" s="15"/>
    </row>
    <row r="33" spans="1:17" ht="12" customHeight="1">
      <c r="A33" s="1" t="s">
        <v>9</v>
      </c>
      <c r="C33" s="2"/>
      <c r="D33" s="2">
        <f>'5.1 Data'!C8</f>
        <v>2.71</v>
      </c>
      <c r="E33" s="2">
        <f>'5.1 Data'!C20</f>
        <v>1.95</v>
      </c>
      <c r="F33" s="2">
        <f>'5.1 Data'!C32</f>
        <v>2.21</v>
      </c>
    </row>
    <row r="34" spans="1:17" ht="12" customHeight="1">
      <c r="A34" s="1" t="s">
        <v>10</v>
      </c>
      <c r="C34" s="2"/>
      <c r="D34" s="2">
        <f>'5.1 Data'!C9</f>
        <v>2.74</v>
      </c>
      <c r="E34" s="2">
        <f>'5.1 Data'!C21</f>
        <v>1.92</v>
      </c>
      <c r="F34" s="2">
        <f>'5.1 Data'!C33</f>
        <v>2.2599999999999998</v>
      </c>
    </row>
    <row r="35" spans="1:17" ht="12" customHeight="1">
      <c r="A35" s="1" t="s">
        <v>11</v>
      </c>
      <c r="C35" s="2"/>
      <c r="D35" s="2">
        <f>'5.1 Data'!C10</f>
        <v>2.6</v>
      </c>
      <c r="E35" s="2">
        <f>'5.1 Data'!C22</f>
        <v>1.92</v>
      </c>
      <c r="F35" s="2">
        <f>'5.1 Data'!C34</f>
        <v>2.23</v>
      </c>
    </row>
    <row r="36" spans="1:17" ht="12" customHeight="1">
      <c r="A36" s="1" t="s">
        <v>12</v>
      </c>
      <c r="C36" s="2"/>
      <c r="D36" s="2">
        <f>'5.1 Data'!C11</f>
        <v>2.6</v>
      </c>
      <c r="E36" s="2">
        <f>'5.1 Data'!C23</f>
        <v>2</v>
      </c>
      <c r="F36" s="2">
        <f>'5.1 Data'!C35</f>
        <v>2.4</v>
      </c>
    </row>
    <row r="37" spans="1:17" ht="12" customHeight="1">
      <c r="A37" s="1" t="s">
        <v>13</v>
      </c>
      <c r="C37" s="2"/>
      <c r="D37" s="2">
        <f>'5.1 Data'!C12</f>
        <v>2.6</v>
      </c>
      <c r="E37" s="2">
        <f>'5.1 Data'!C24</f>
        <v>1.97</v>
      </c>
      <c r="F37" s="2">
        <f>'5.1 Data'!C36</f>
        <v>2.3199999999999998</v>
      </c>
    </row>
    <row r="38" spans="1:17" ht="12" customHeight="1">
      <c r="A38" s="1" t="s">
        <v>14</v>
      </c>
      <c r="C38" s="2"/>
      <c r="D38" s="2">
        <f>'5.1 Data'!C13</f>
        <v>2.59</v>
      </c>
      <c r="E38" s="2">
        <f>'5.1 Data'!C25</f>
        <v>1.9</v>
      </c>
      <c r="F38" s="2">
        <f>'5.1 Data'!C37</f>
        <v>2.37</v>
      </c>
    </row>
    <row r="39" spans="1:17" ht="12" customHeight="1">
      <c r="A39" s="7" t="s">
        <v>15</v>
      </c>
      <c r="C39" s="2"/>
      <c r="D39" s="2">
        <f>'5.1 Data'!C14</f>
        <v>2.48</v>
      </c>
      <c r="E39" s="2">
        <f>'5.1 Data'!C26</f>
        <v>2.1</v>
      </c>
      <c r="F39" s="2">
        <f>'5.1 Data'!C38</f>
        <v>2.21</v>
      </c>
    </row>
    <row r="40" spans="1:17" ht="12" customHeight="1">
      <c r="A40" s="7" t="s">
        <v>16</v>
      </c>
      <c r="C40" s="2"/>
      <c r="D40" s="2">
        <f>'5.1 Data'!C15</f>
        <v>2.57</v>
      </c>
      <c r="E40" s="2">
        <f>'5.1 Data'!C27</f>
        <v>2.2999999999999998</v>
      </c>
      <c r="F40" s="2">
        <f>'5.1 Data'!C39</f>
        <v>2.37</v>
      </c>
    </row>
    <row r="41" spans="1:17" ht="12" customHeight="1">
      <c r="A41" s="7" t="s">
        <v>17</v>
      </c>
      <c r="C41" s="2"/>
      <c r="D41" s="2">
        <f>'5.1 Data'!C16</f>
        <v>2.3199999999999998</v>
      </c>
      <c r="E41" s="2">
        <f>'5.1 Data'!C28</f>
        <v>2.35</v>
      </c>
      <c r="F41" s="2">
        <f>'5.1 Data'!C40</f>
        <v>2.42</v>
      </c>
    </row>
    <row r="42" spans="1:17" ht="12" customHeight="1">
      <c r="A42" s="7" t="s">
        <v>18</v>
      </c>
      <c r="B42" s="2"/>
      <c r="C42" s="2"/>
      <c r="D42" s="2">
        <f>'5.1 Data'!C17</f>
        <v>2.21</v>
      </c>
      <c r="E42" s="2">
        <f>'5.1 Data'!C29</f>
        <v>2.4500000000000002</v>
      </c>
    </row>
    <row r="43" spans="1:17" ht="12" customHeight="1">
      <c r="A43" s="7" t="s">
        <v>19</v>
      </c>
      <c r="B43" s="2"/>
      <c r="C43" s="2"/>
      <c r="D43" s="2">
        <f>'5.1 Data'!C18</f>
        <v>2.17</v>
      </c>
      <c r="E43" s="2">
        <f>'5.1 Data'!C30</f>
        <v>2.36</v>
      </c>
    </row>
    <row r="44" spans="1:17" ht="12" customHeight="1">
      <c r="A44" s="7" t="s">
        <v>20</v>
      </c>
      <c r="B44" s="2"/>
      <c r="C44" s="2"/>
      <c r="D44" s="2">
        <f>'5.1 Data'!C19</f>
        <v>2.2200000000000002</v>
      </c>
      <c r="E44" s="2">
        <f>'5.1 Data'!C31</f>
        <v>2.2799999999999998</v>
      </c>
    </row>
    <row r="45" spans="1:17" ht="12" customHeight="1">
      <c r="A45" s="7"/>
      <c r="B45" s="2"/>
      <c r="C45" s="2"/>
      <c r="D45" s="5"/>
    </row>
    <row r="46" spans="1:17" ht="12" customHeight="1">
      <c r="A46" s="15" t="s">
        <v>22</v>
      </c>
      <c r="B46" s="17"/>
      <c r="C46" s="17"/>
      <c r="D46" s="17"/>
      <c r="E46" s="18"/>
      <c r="F46" s="18"/>
    </row>
    <row r="47" spans="1:17" ht="12" customHeight="1">
      <c r="A47" s="1" t="s">
        <v>9</v>
      </c>
      <c r="C47" s="2"/>
      <c r="D47" s="2">
        <f>'5.1 Data'!D8</f>
        <v>2.29</v>
      </c>
      <c r="E47" s="2">
        <f>'5.1 Data'!D20</f>
        <v>1.54</v>
      </c>
      <c r="F47" s="2">
        <f>'5.1 Data'!D32</f>
        <v>1.4</v>
      </c>
      <c r="L47" s="4"/>
      <c r="M47" s="4"/>
      <c r="N47" s="4"/>
      <c r="O47" s="4"/>
      <c r="P47" s="4"/>
      <c r="Q47" s="4"/>
    </row>
    <row r="48" spans="1:17" ht="12" customHeight="1">
      <c r="A48" s="1" t="s">
        <v>10</v>
      </c>
      <c r="C48" s="2"/>
      <c r="D48" s="2">
        <f>'5.1 Data'!D9</f>
        <v>2.34</v>
      </c>
      <c r="E48" s="2">
        <f>'5.1 Data'!D21</f>
        <v>1.47</v>
      </c>
      <c r="F48" s="2">
        <f>'5.1 Data'!D33</f>
        <v>1.34</v>
      </c>
    </row>
    <row r="49" spans="1:27" ht="12" customHeight="1">
      <c r="A49" s="1" t="s">
        <v>11</v>
      </c>
      <c r="C49" s="2"/>
      <c r="D49" s="2">
        <f>'5.1 Data'!D10</f>
        <v>2.37</v>
      </c>
      <c r="E49" s="2">
        <f>'5.1 Data'!D22</f>
        <v>1.46</v>
      </c>
      <c r="F49" s="2">
        <f>'5.1 Data'!D34</f>
        <v>1.37</v>
      </c>
    </row>
    <row r="50" spans="1:27" ht="12" customHeight="1">
      <c r="A50" s="1" t="s">
        <v>12</v>
      </c>
      <c r="C50" s="2"/>
      <c r="D50" s="2">
        <f>'5.1 Data'!D11</f>
        <v>2.23</v>
      </c>
      <c r="E50" s="2">
        <f>'5.1 Data'!D23</f>
        <v>1.39</v>
      </c>
      <c r="F50" s="2">
        <f>'5.1 Data'!D35</f>
        <v>1.3</v>
      </c>
    </row>
    <row r="51" spans="1:27" ht="12" customHeight="1">
      <c r="A51" s="1" t="s">
        <v>13</v>
      </c>
      <c r="C51" s="2"/>
      <c r="D51" s="2">
        <f>'5.1 Data'!D12</f>
        <v>2.2200000000000002</v>
      </c>
      <c r="E51" s="2">
        <f>'5.1 Data'!D24</f>
        <v>1.41</v>
      </c>
      <c r="F51" s="2">
        <f>'5.1 Data'!D36</f>
        <v>1.33</v>
      </c>
    </row>
    <row r="52" spans="1:27" ht="12" customHeight="1">
      <c r="A52" s="1" t="s">
        <v>14</v>
      </c>
      <c r="C52" s="2"/>
      <c r="D52" s="2">
        <f>'5.1 Data'!D13</f>
        <v>2.17</v>
      </c>
      <c r="E52" s="2">
        <f>'5.1 Data'!D25</f>
        <v>1.48</v>
      </c>
      <c r="F52" s="2">
        <f>'5.1 Data'!D37</f>
        <v>1.32</v>
      </c>
      <c r="I52" s="8" t="s">
        <v>0</v>
      </c>
    </row>
    <row r="53" spans="1:27" ht="12" customHeight="1">
      <c r="A53" s="7" t="s">
        <v>15</v>
      </c>
      <c r="C53" s="2"/>
      <c r="D53" s="2">
        <f>'5.1 Data'!D14</f>
        <v>2.1</v>
      </c>
      <c r="E53" s="2">
        <f>'5.1 Data'!D26</f>
        <v>1.33</v>
      </c>
      <c r="F53" s="2">
        <f>'5.1 Data'!D38</f>
        <v>1.34</v>
      </c>
      <c r="I53" s="69" t="s">
        <v>24</v>
      </c>
      <c r="J53" s="69"/>
      <c r="K53" s="69"/>
    </row>
    <row r="54" spans="1:27" ht="12" customHeight="1">
      <c r="A54" s="7" t="s">
        <v>16</v>
      </c>
      <c r="C54" s="2"/>
      <c r="D54" s="2">
        <f>'5.1 Data'!D15</f>
        <v>2.1</v>
      </c>
      <c r="E54" s="2">
        <f>'5.1 Data'!D27</f>
        <v>1.45</v>
      </c>
      <c r="F54" s="2">
        <f>'5.1 Data'!D39</f>
        <v>1.29</v>
      </c>
      <c r="I54" s="69"/>
      <c r="J54" s="69"/>
      <c r="K54" s="69"/>
    </row>
    <row r="55" spans="1:27" ht="12" customHeight="1">
      <c r="A55" s="7" t="s">
        <v>17</v>
      </c>
      <c r="C55" s="2"/>
      <c r="D55" s="2">
        <f>'5.1 Data'!D16</f>
        <v>1.84</v>
      </c>
      <c r="E55" s="2">
        <f>'5.1 Data'!D28</f>
        <v>1.43</v>
      </c>
      <c r="F55" s="2">
        <f>'5.1 Data'!D40</f>
        <v>1.28</v>
      </c>
    </row>
    <row r="56" spans="1:27" ht="12" customHeight="1">
      <c r="A56" s="7" t="s">
        <v>18</v>
      </c>
      <c r="B56" s="2"/>
      <c r="C56" s="2"/>
      <c r="D56" s="2">
        <f>'5.1 Data'!D17</f>
        <v>1.58</v>
      </c>
      <c r="E56" s="2">
        <f>'5.1 Data'!D29</f>
        <v>1.39</v>
      </c>
      <c r="F56" s="2"/>
    </row>
    <row r="57" spans="1:27" ht="12" customHeight="1">
      <c r="A57" s="7" t="s">
        <v>19</v>
      </c>
      <c r="B57" s="2"/>
      <c r="C57" s="1"/>
      <c r="D57" s="2">
        <f>'5.1 Data'!D18</f>
        <v>1.48</v>
      </c>
      <c r="E57" s="2">
        <f>'5.1 Data'!D30</f>
        <v>1.42</v>
      </c>
    </row>
    <row r="58" spans="1:27" ht="12" customHeight="1">
      <c r="A58" s="7" t="s">
        <v>20</v>
      </c>
      <c r="B58" s="2"/>
      <c r="C58" s="2"/>
      <c r="D58" s="2">
        <f>'5.1 Data'!D19</f>
        <v>1.57</v>
      </c>
      <c r="E58" s="2">
        <f>'5.1 Data'!D31</f>
        <v>1.36</v>
      </c>
    </row>
    <row r="59" spans="1:27" ht="12" customHeight="1" thickBot="1">
      <c r="A59" s="19"/>
      <c r="B59" s="20"/>
      <c r="C59" s="20"/>
      <c r="D59" s="20"/>
      <c r="E59" s="20"/>
      <c r="F59" s="20"/>
    </row>
    <row r="60" spans="1:27" ht="12" customHeight="1">
      <c r="A60" s="10" t="s">
        <v>3</v>
      </c>
    </row>
    <row r="61" spans="1:27">
      <c r="A61" s="68" t="s">
        <v>28</v>
      </c>
      <c r="B61" s="68"/>
      <c r="C61" s="68"/>
      <c r="D61" s="68"/>
      <c r="E61" s="68"/>
      <c r="F61" s="68"/>
      <c r="AA61" s="3" t="s">
        <v>29</v>
      </c>
    </row>
    <row r="62" spans="1:27" ht="12" customHeight="1">
      <c r="A62" s="68"/>
      <c r="B62" s="68"/>
      <c r="C62" s="68"/>
      <c r="D62" s="68"/>
      <c r="E62" s="68"/>
      <c r="F62" s="68"/>
      <c r="O62" s="3" t="s">
        <v>29</v>
      </c>
    </row>
    <row r="64" spans="1:27">
      <c r="A64" s="10"/>
      <c r="B64" s="1"/>
      <c r="C64" s="1"/>
      <c r="D64" s="1"/>
    </row>
    <row r="65" spans="1:5">
      <c r="A65" s="21"/>
      <c r="B65" s="1"/>
      <c r="C65" s="1"/>
      <c r="D65" s="1"/>
      <c r="E65" s="1"/>
    </row>
    <row r="66" spans="1:5">
      <c r="A66" s="21"/>
    </row>
    <row r="71" spans="1:5">
      <c r="A71" s="9" t="s">
        <v>1</v>
      </c>
    </row>
  </sheetData>
  <customSheetViews>
    <customSheetView guid="{F468E281-5917-11D2-89A0-00AA00515AAD}" showPageBreaks="1" showGridLines="0" showRuler="0" topLeftCell="A31">
      <selection activeCell="C41" sqref="C41"/>
      <pageMargins left="0.43307086614173229" right="0.82677165354330717" top="0.51181102362204722" bottom="0.51181102362204722" header="0.19685039370078741" footer="0.19685039370078741"/>
      <printOptions horizontalCentered="1"/>
      <pageSetup paperSize="9" orientation="portrait" horizontalDpi="4294967292" verticalDpi="300" r:id="rId1"/>
      <headerFooter alignWithMargins="0">
        <oddHeader>&amp;L&amp;"Times New Roman,Italic"Monthly Economic and Social Indicators</oddHeader>
        <oddFooter>&amp;L&amp;"Times New Roman,Regular"&amp;12 20</oddFooter>
      </headerFooter>
    </customSheetView>
    <customSheetView guid="{430AE4C1-590D-11D2-83D4-00AA004B8446}" showGridLines="0" showRuler="0" topLeftCell="A32">
      <selection activeCell="B53" sqref="B53"/>
      <pageMargins left="0.43307086614173229" right="0.82677165354330717" top="0.51181102362204722" bottom="0.51181102362204722" header="0.19685039370078741" footer="0.19685039370078741"/>
      <printOptions horizontalCentered="1"/>
      <pageSetup paperSize="9" orientation="portrait" horizontalDpi="4294967292" verticalDpi="300" r:id="rId2"/>
      <headerFooter alignWithMargins="0">
        <oddHeader>&amp;L&amp;"Times New Roman,Italic"Monthly Economic and Social Indicators</oddHeader>
        <oddFooter>&amp;L&amp;"Times New Roman,Regular"&amp;12 20</oddFooter>
      </headerFooter>
    </customSheetView>
    <customSheetView guid="{B0BF43C0-6F2A-11D2-9697-00AA00CEF174}" showGridLines="0" showRuler="0">
      <selection activeCell="A21" sqref="A21"/>
      <pageMargins left="0.43307086614173229" right="0.82677165354330717" top="0.51181102362204722" bottom="0.51181102362204722" header="0.19685039370078741" footer="0.19685039370078741"/>
      <printOptions horizontalCentered="1"/>
      <pageSetup paperSize="9" orientation="portrait" horizontalDpi="4294967292" verticalDpi="300" r:id="rId3"/>
      <headerFooter alignWithMargins="0">
        <oddHeader>&amp;L&amp;"Times New Roman,Italic"Monthly Economic and Social Indicators</oddHeader>
        <oddFooter>&amp;L&amp;"Times New Roman,Regular"&amp;12 20</oddFooter>
      </headerFooter>
    </customSheetView>
  </customSheetViews>
  <mergeCells count="2">
    <mergeCell ref="A61:F62"/>
    <mergeCell ref="I53:K54"/>
  </mergeCells>
  <phoneticPr fontId="0" type="noConversion"/>
  <hyperlinks>
    <hyperlink ref="A61" r:id="rId4" xr:uid="{00000000-0004-0000-0000-000000000000}"/>
  </hyperlinks>
  <printOptions horizontalCentered="1"/>
  <pageMargins left="0.74803149606299213" right="0.74803149606299213" top="0.59055118110236227" bottom="0.98425196850393704" header="0.51181102362204722" footer="0.51181102362204722"/>
  <pageSetup paperSize="9" scale="91" orientation="portrait" r:id="rId5"/>
  <headerFooter alignWithMargins="0">
    <oddFooter>&amp;L&amp;"Times New Roman,Italic"&amp;12Monthly statistical bulletin&amp;R&amp;"Times New Roman,Regular"&amp;12 25</oddFooter>
  </headerFooter>
  <drawing r:id="rId6"/>
  <legacyDrawing r:id="rId7"/>
  <oleObjects>
    <mc:AlternateContent xmlns:mc="http://schemas.openxmlformats.org/markup-compatibility/2006">
      <mc:Choice Requires="x14">
        <oleObject progId="Word.Document.8" shapeId="16384" r:id="rId8">
          <objectPr defaultSize="0" r:id="rId9">
            <anchor moveWithCells="1">
              <from>
                <xdr:col>7</xdr:col>
                <xdr:colOff>0</xdr:colOff>
                <xdr:row>16</xdr:row>
                <xdr:rowOff>0</xdr:rowOff>
              </from>
              <to>
                <xdr:col>12</xdr:col>
                <xdr:colOff>38100</xdr:colOff>
                <xdr:row>38</xdr:row>
                <xdr:rowOff>0</xdr:rowOff>
              </to>
            </anchor>
          </objectPr>
        </oleObject>
      </mc:Choice>
      <mc:Fallback>
        <oleObject progId="Word.Document.8" shapeId="16384"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842"/>
  <sheetViews>
    <sheetView workbookViewId="0">
      <pane ySplit="7" topLeftCell="A8" activePane="bottomLeft" state="frozen"/>
      <selection pane="bottomLeft" activeCell="A44" sqref="A44"/>
    </sheetView>
  </sheetViews>
  <sheetFormatPr defaultColWidth="9.1796875" defaultRowHeight="10"/>
  <cols>
    <col min="1" max="1" width="10.453125" style="24" customWidth="1"/>
    <col min="2" max="4" width="16.26953125" style="24" customWidth="1"/>
    <col min="5" max="5" width="1.7265625" style="24" customWidth="1"/>
    <col min="6" max="6" width="12" style="25" customWidth="1"/>
    <col min="7" max="7" width="20.26953125" style="25" customWidth="1"/>
    <col min="8" max="8" width="3.1796875" style="24" customWidth="1"/>
    <col min="9" max="9" width="136.54296875" style="24" customWidth="1"/>
    <col min="10" max="14" width="9.1796875" style="24"/>
    <col min="15" max="15" width="9.453125" style="24" customWidth="1"/>
    <col min="16" max="16" width="26" style="27" bestFit="1" customWidth="1"/>
    <col min="17" max="16384" width="9.1796875" style="24"/>
  </cols>
  <sheetData>
    <row r="1" spans="1:16" ht="10.5">
      <c r="A1" s="23" t="s">
        <v>2</v>
      </c>
    </row>
    <row r="2" spans="1:16">
      <c r="B2" s="28" t="s">
        <v>34</v>
      </c>
    </row>
    <row r="4" spans="1:16">
      <c r="B4" s="70" t="s">
        <v>44</v>
      </c>
      <c r="C4" s="70"/>
      <c r="D4" s="70"/>
      <c r="G4" s="63" t="s">
        <v>43</v>
      </c>
    </row>
    <row r="5" spans="1:16">
      <c r="B5" s="28" t="s">
        <v>6</v>
      </c>
      <c r="C5" s="28" t="s">
        <v>7</v>
      </c>
      <c r="D5" s="28" t="s">
        <v>8</v>
      </c>
      <c r="E5" s="28"/>
      <c r="F5" s="28"/>
      <c r="G5" s="28" t="s">
        <v>25</v>
      </c>
      <c r="H5" s="29"/>
    </row>
    <row r="6" spans="1:16" ht="24" customHeight="1">
      <c r="A6" s="31"/>
      <c r="B6" s="32" t="s">
        <v>39</v>
      </c>
      <c r="C6" s="32" t="s">
        <v>38</v>
      </c>
      <c r="D6" s="32" t="s">
        <v>37</v>
      </c>
      <c r="E6" s="67"/>
      <c r="F6" s="33"/>
      <c r="G6" s="34" t="s">
        <v>40</v>
      </c>
      <c r="H6" s="35"/>
    </row>
    <row r="7" spans="1:16" ht="21" thickBot="1">
      <c r="A7" s="36" t="s">
        <v>32</v>
      </c>
      <c r="B7" s="37" t="s">
        <v>35</v>
      </c>
      <c r="C7" s="37" t="s">
        <v>35</v>
      </c>
      <c r="D7" s="37" t="s">
        <v>35</v>
      </c>
      <c r="E7" s="26"/>
      <c r="F7" s="36" t="s">
        <v>32</v>
      </c>
      <c r="G7" s="38" t="s">
        <v>36</v>
      </c>
      <c r="H7" s="35"/>
      <c r="I7" s="36" t="s">
        <v>45</v>
      </c>
    </row>
    <row r="8" spans="1:16" ht="11" thickBot="1">
      <c r="A8" s="39">
        <v>43677</v>
      </c>
      <c r="B8" s="40">
        <v>4.6100000000000003</v>
      </c>
      <c r="C8" s="40">
        <v>2.71</v>
      </c>
      <c r="D8" s="40">
        <v>2.29</v>
      </c>
      <c r="E8" s="40"/>
      <c r="F8" s="65">
        <v>28033</v>
      </c>
      <c r="G8" s="42" t="s">
        <v>26</v>
      </c>
      <c r="H8" s="43"/>
      <c r="I8" s="30" t="s">
        <v>5</v>
      </c>
    </row>
    <row r="9" spans="1:16" ht="11.25" customHeight="1">
      <c r="A9" s="39">
        <v>43708</v>
      </c>
      <c r="B9" s="40">
        <v>4.5599999999999996</v>
      </c>
      <c r="C9" s="40">
        <v>2.74</v>
      </c>
      <c r="D9" s="40">
        <v>2.34</v>
      </c>
      <c r="E9" s="40"/>
      <c r="F9" s="66">
        <v>28064</v>
      </c>
      <c r="G9" s="42" t="s">
        <v>26</v>
      </c>
      <c r="H9" s="27"/>
      <c r="I9" s="74" t="s">
        <v>41</v>
      </c>
    </row>
    <row r="10" spans="1:16" ht="12.75" customHeight="1">
      <c r="A10" s="39">
        <v>43738</v>
      </c>
      <c r="B10" s="40">
        <v>4.51</v>
      </c>
      <c r="C10" s="40">
        <v>2.6</v>
      </c>
      <c r="D10" s="40">
        <v>2.37</v>
      </c>
      <c r="E10" s="40"/>
      <c r="F10" s="66">
        <v>28094</v>
      </c>
      <c r="G10" s="42" t="s">
        <v>26</v>
      </c>
      <c r="H10" s="43"/>
      <c r="I10" s="75"/>
    </row>
    <row r="11" spans="1:16" ht="12.75" customHeight="1">
      <c r="A11" s="39">
        <v>43769</v>
      </c>
      <c r="B11" s="40">
        <v>4.38</v>
      </c>
      <c r="C11" s="40">
        <v>2.6</v>
      </c>
      <c r="D11" s="40">
        <v>2.23</v>
      </c>
      <c r="E11" s="40"/>
      <c r="F11" s="66">
        <v>28125</v>
      </c>
      <c r="G11" s="42" t="s">
        <v>26</v>
      </c>
      <c r="H11" s="44"/>
      <c r="I11" s="75"/>
    </row>
    <row r="12" spans="1:16" ht="12.75" customHeight="1">
      <c r="A12" s="39">
        <v>43799</v>
      </c>
      <c r="B12" s="40">
        <v>4.43</v>
      </c>
      <c r="C12" s="40">
        <v>2.6</v>
      </c>
      <c r="D12" s="40">
        <v>2.2200000000000002</v>
      </c>
      <c r="E12" s="40"/>
      <c r="F12" s="66">
        <v>28156</v>
      </c>
      <c r="G12" s="42" t="s">
        <v>26</v>
      </c>
      <c r="H12" s="44"/>
      <c r="I12" s="75"/>
      <c r="P12" s="45"/>
    </row>
    <row r="13" spans="1:16" ht="12.75" customHeight="1">
      <c r="A13" s="39">
        <v>43830</v>
      </c>
      <c r="B13" s="40">
        <v>4.16</v>
      </c>
      <c r="C13" s="40">
        <v>2.59</v>
      </c>
      <c r="D13" s="40">
        <v>2.17</v>
      </c>
      <c r="E13" s="40"/>
      <c r="F13" s="66">
        <v>28184</v>
      </c>
      <c r="G13" s="42" t="s">
        <v>26</v>
      </c>
      <c r="H13" s="46"/>
      <c r="I13" s="75"/>
    </row>
    <row r="14" spans="1:16" ht="12.75" customHeight="1">
      <c r="A14" s="39">
        <v>43861</v>
      </c>
      <c r="B14" s="40">
        <v>4.22</v>
      </c>
      <c r="C14" s="40">
        <v>2.48</v>
      </c>
      <c r="D14" s="40">
        <v>2.1</v>
      </c>
      <c r="E14" s="40"/>
      <c r="F14" s="66">
        <v>28215</v>
      </c>
      <c r="G14" s="42" t="s">
        <v>26</v>
      </c>
      <c r="H14" s="29"/>
      <c r="I14" s="75"/>
    </row>
    <row r="15" spans="1:16" ht="12.75" customHeight="1">
      <c r="A15" s="39">
        <v>43890</v>
      </c>
      <c r="B15" s="40">
        <v>4.16</v>
      </c>
      <c r="C15" s="40">
        <v>2.57</v>
      </c>
      <c r="D15" s="40">
        <v>2.1</v>
      </c>
      <c r="E15" s="40"/>
      <c r="F15" s="66">
        <v>28245</v>
      </c>
      <c r="G15" s="42" t="s">
        <v>26</v>
      </c>
      <c r="H15" s="29"/>
      <c r="I15" s="75"/>
      <c r="P15" s="47"/>
    </row>
    <row r="16" spans="1:16" ht="12.75" customHeight="1">
      <c r="A16" s="39">
        <v>43921</v>
      </c>
      <c r="B16" s="40">
        <v>4</v>
      </c>
      <c r="C16" s="40">
        <v>2.3199999999999998</v>
      </c>
      <c r="D16" s="40">
        <v>1.84</v>
      </c>
      <c r="E16" s="40"/>
      <c r="F16" s="66">
        <v>28276</v>
      </c>
      <c r="G16" s="42" t="s">
        <v>26</v>
      </c>
      <c r="H16" s="48"/>
      <c r="I16" s="75"/>
    </row>
    <row r="17" spans="1:16" ht="12.75" customHeight="1">
      <c r="A17" s="39">
        <v>43951</v>
      </c>
      <c r="B17" s="40">
        <v>4.43</v>
      </c>
      <c r="C17" s="40">
        <v>2.21</v>
      </c>
      <c r="D17" s="40">
        <v>1.58</v>
      </c>
      <c r="E17" s="40"/>
      <c r="F17" s="66">
        <v>28306</v>
      </c>
      <c r="G17" s="42" t="s">
        <v>26</v>
      </c>
      <c r="H17" s="48"/>
      <c r="I17" s="75"/>
      <c r="P17" s="47"/>
    </row>
    <row r="18" spans="1:16" ht="12.75" customHeight="1">
      <c r="A18" s="39">
        <v>43982</v>
      </c>
      <c r="B18" s="40">
        <v>4.01</v>
      </c>
      <c r="C18" s="40">
        <v>2.17</v>
      </c>
      <c r="D18" s="40">
        <v>1.48</v>
      </c>
      <c r="E18" s="40"/>
      <c r="F18" s="66">
        <v>28337</v>
      </c>
      <c r="G18" s="42" t="s">
        <v>26</v>
      </c>
      <c r="H18" s="48"/>
      <c r="I18" s="75"/>
      <c r="P18" s="47"/>
    </row>
    <row r="19" spans="1:16" ht="12.75" customHeight="1">
      <c r="A19" s="39">
        <v>44012</v>
      </c>
      <c r="B19" s="40">
        <v>3.94</v>
      </c>
      <c r="C19" s="40">
        <v>2.2200000000000002</v>
      </c>
      <c r="D19" s="40">
        <v>1.57</v>
      </c>
      <c r="E19" s="40"/>
      <c r="F19" s="66">
        <v>28368</v>
      </c>
      <c r="G19" s="42" t="s">
        <v>26</v>
      </c>
      <c r="H19" s="48"/>
      <c r="I19" s="75"/>
      <c r="P19" s="47"/>
    </row>
    <row r="20" spans="1:16" ht="12.75" customHeight="1">
      <c r="A20" s="39">
        <v>44043</v>
      </c>
      <c r="B20" s="40">
        <v>3.78</v>
      </c>
      <c r="C20" s="40">
        <v>1.95</v>
      </c>
      <c r="D20" s="40">
        <v>1.54</v>
      </c>
      <c r="E20" s="40"/>
      <c r="F20" s="66">
        <v>28398</v>
      </c>
      <c r="G20" s="42">
        <v>16.02536286388359</v>
      </c>
      <c r="H20" s="48"/>
      <c r="I20" s="75"/>
      <c r="P20" s="47"/>
    </row>
    <row r="21" spans="1:16" ht="12.75" customHeight="1">
      <c r="A21" s="39">
        <v>44074</v>
      </c>
      <c r="B21" s="40">
        <v>3.75</v>
      </c>
      <c r="C21" s="40">
        <v>1.92</v>
      </c>
      <c r="D21" s="40">
        <v>1.47</v>
      </c>
      <c r="E21" s="40"/>
      <c r="F21" s="66">
        <v>28429</v>
      </c>
      <c r="G21" s="42">
        <v>15.07485701919474</v>
      </c>
      <c r="H21" s="48"/>
      <c r="I21" s="75"/>
      <c r="P21" s="47"/>
    </row>
    <row r="22" spans="1:16" ht="12.75" customHeight="1">
      <c r="A22" s="39">
        <v>44104</v>
      </c>
      <c r="B22" s="40">
        <v>3.75</v>
      </c>
      <c r="C22" s="40">
        <v>1.92</v>
      </c>
      <c r="D22" s="40">
        <v>1.46</v>
      </c>
      <c r="E22" s="40"/>
      <c r="F22" s="66">
        <v>28459</v>
      </c>
      <c r="G22" s="42">
        <v>14.252121511180119</v>
      </c>
      <c r="H22" s="48"/>
      <c r="I22" s="75"/>
      <c r="P22" s="47"/>
    </row>
    <row r="23" spans="1:16" ht="12.75" customHeight="1" thickBot="1">
      <c r="A23" s="39">
        <v>44135</v>
      </c>
      <c r="B23" s="40">
        <v>3.65</v>
      </c>
      <c r="C23" s="40">
        <v>2</v>
      </c>
      <c r="D23" s="40">
        <v>1.39</v>
      </c>
      <c r="E23" s="40"/>
      <c r="F23" s="66">
        <v>28490</v>
      </c>
      <c r="G23" s="42">
        <v>13.371540599691221</v>
      </c>
      <c r="H23" s="48"/>
      <c r="I23" s="76"/>
    </row>
    <row r="24" spans="1:16" ht="10.5" thickBot="1">
      <c r="A24" s="39">
        <v>44165</v>
      </c>
      <c r="B24" s="40">
        <v>3.72</v>
      </c>
      <c r="C24" s="40">
        <v>1.97</v>
      </c>
      <c r="D24" s="40">
        <v>1.41</v>
      </c>
      <c r="E24" s="40"/>
      <c r="F24" s="66">
        <v>28521</v>
      </c>
      <c r="G24" s="42">
        <v>15.28440521815071</v>
      </c>
      <c r="H24" s="48"/>
      <c r="J24" s="50"/>
    </row>
    <row r="25" spans="1:16" ht="11" thickBot="1">
      <c r="A25" s="39">
        <v>44196</v>
      </c>
      <c r="B25" s="40">
        <v>3.55</v>
      </c>
      <c r="C25" s="40">
        <v>1.9</v>
      </c>
      <c r="D25" s="40">
        <v>1.48</v>
      </c>
      <c r="E25" s="40"/>
      <c r="F25" s="66">
        <v>28549</v>
      </c>
      <c r="G25" s="42">
        <v>16.215094586676511</v>
      </c>
      <c r="H25" s="48"/>
      <c r="I25" s="49" t="s">
        <v>27</v>
      </c>
      <c r="J25" s="50"/>
    </row>
    <row r="26" spans="1:16">
      <c r="A26" s="39">
        <v>44227</v>
      </c>
      <c r="B26" s="40">
        <v>3.66</v>
      </c>
      <c r="C26" s="40">
        <v>2.1</v>
      </c>
      <c r="D26" s="40">
        <v>1.33</v>
      </c>
      <c r="E26" s="40"/>
      <c r="F26" s="66">
        <v>28580</v>
      </c>
      <c r="G26" s="42">
        <v>16.114230064080498</v>
      </c>
      <c r="H26" s="48"/>
      <c r="I26" s="71" t="s">
        <v>42</v>
      </c>
      <c r="J26" s="50"/>
    </row>
    <row r="27" spans="1:16">
      <c r="A27" s="39">
        <v>44255</v>
      </c>
      <c r="B27" s="40">
        <v>3.43</v>
      </c>
      <c r="C27" s="40">
        <v>2.2999999999999998</v>
      </c>
      <c r="D27" s="40">
        <v>1.45</v>
      </c>
      <c r="E27" s="40"/>
      <c r="F27" s="66">
        <v>28610</v>
      </c>
      <c r="G27" s="42">
        <v>14.92501709044763</v>
      </c>
      <c r="H27" s="48"/>
      <c r="I27" s="72"/>
      <c r="J27" s="50"/>
    </row>
    <row r="28" spans="1:16">
      <c r="A28" s="39">
        <v>44286</v>
      </c>
      <c r="B28" s="40">
        <v>3.47</v>
      </c>
      <c r="C28" s="40">
        <v>2.35</v>
      </c>
      <c r="D28" s="40">
        <v>1.43</v>
      </c>
      <c r="E28" s="40"/>
      <c r="F28" s="66">
        <v>28641</v>
      </c>
      <c r="G28" s="42">
        <v>15.404179478447761</v>
      </c>
      <c r="H28" s="48"/>
      <c r="I28" s="72"/>
      <c r="J28" s="50"/>
    </row>
    <row r="29" spans="1:16">
      <c r="A29" s="39">
        <v>44316</v>
      </c>
      <c r="B29" s="40">
        <v>3.55</v>
      </c>
      <c r="C29" s="40">
        <v>2.4500000000000002</v>
      </c>
      <c r="D29" s="40">
        <v>1.39</v>
      </c>
      <c r="E29" s="40"/>
      <c r="F29" s="66">
        <v>28671</v>
      </c>
      <c r="G29" s="42">
        <v>13.75260726763392</v>
      </c>
      <c r="H29" s="48"/>
      <c r="I29" s="72"/>
      <c r="J29" s="50"/>
    </row>
    <row r="30" spans="1:16">
      <c r="A30" s="39">
        <v>44347</v>
      </c>
      <c r="B30" s="40">
        <v>3.41</v>
      </c>
      <c r="C30" s="40">
        <v>2.36</v>
      </c>
      <c r="D30" s="40">
        <v>1.42</v>
      </c>
      <c r="E30" s="40"/>
      <c r="F30" s="66">
        <v>28702</v>
      </c>
      <c r="G30" s="42">
        <v>12.326453054794911</v>
      </c>
      <c r="H30" s="48"/>
      <c r="I30" s="72"/>
      <c r="J30" s="50"/>
    </row>
    <row r="31" spans="1:16">
      <c r="A31" s="39">
        <v>44377</v>
      </c>
      <c r="B31" s="40">
        <v>3.43</v>
      </c>
      <c r="C31" s="40">
        <v>2.2799999999999998</v>
      </c>
      <c r="D31" s="40">
        <v>1.36</v>
      </c>
      <c r="E31" s="40"/>
      <c r="F31" s="66">
        <v>28733</v>
      </c>
      <c r="G31" s="42">
        <v>11.676239603059191</v>
      </c>
      <c r="H31" s="48"/>
      <c r="I31" s="72"/>
      <c r="J31" s="50"/>
    </row>
    <row r="32" spans="1:16">
      <c r="A32" s="39">
        <v>44408</v>
      </c>
      <c r="B32" s="40">
        <v>3.38</v>
      </c>
      <c r="C32" s="40">
        <v>2.21</v>
      </c>
      <c r="D32" s="40">
        <v>1.4</v>
      </c>
      <c r="E32" s="40"/>
      <c r="F32" s="66">
        <v>28763</v>
      </c>
      <c r="G32" s="42">
        <v>11.67049302548166</v>
      </c>
      <c r="H32" s="48"/>
      <c r="I32" s="72"/>
      <c r="J32" s="50"/>
    </row>
    <row r="33" spans="1:10">
      <c r="A33" s="39">
        <v>44439</v>
      </c>
      <c r="B33" s="40">
        <v>3.39</v>
      </c>
      <c r="C33" s="40">
        <v>2.2599999999999998</v>
      </c>
      <c r="D33" s="40">
        <v>1.34</v>
      </c>
      <c r="E33" s="40"/>
      <c r="F33" s="66">
        <v>28794</v>
      </c>
      <c r="G33" s="42">
        <v>12.49533609129487</v>
      </c>
      <c r="H33" s="48"/>
      <c r="I33" s="72"/>
      <c r="J33" s="50"/>
    </row>
    <row r="34" spans="1:10">
      <c r="A34" s="39">
        <v>44469</v>
      </c>
      <c r="B34" s="40">
        <v>3.36</v>
      </c>
      <c r="C34" s="40">
        <v>2.23</v>
      </c>
      <c r="D34" s="40">
        <v>1.37</v>
      </c>
      <c r="E34" s="40"/>
      <c r="F34" s="66">
        <v>28824</v>
      </c>
      <c r="G34" s="42">
        <v>12.86668530966169</v>
      </c>
      <c r="H34" s="48"/>
      <c r="I34" s="72"/>
      <c r="J34" s="50"/>
    </row>
    <row r="35" spans="1:10">
      <c r="A35" s="39">
        <v>44500</v>
      </c>
      <c r="B35" s="40">
        <v>3.29</v>
      </c>
      <c r="C35" s="40">
        <v>2.4</v>
      </c>
      <c r="D35" s="40">
        <v>1.3</v>
      </c>
      <c r="E35" s="40"/>
      <c r="F35" s="66">
        <v>28855</v>
      </c>
      <c r="G35" s="42">
        <v>13.02460055794484</v>
      </c>
      <c r="H35" s="48"/>
      <c r="I35" s="72"/>
      <c r="J35" s="50"/>
    </row>
    <row r="36" spans="1:10">
      <c r="A36" s="39">
        <v>44530</v>
      </c>
      <c r="B36" s="40">
        <v>3.41</v>
      </c>
      <c r="C36" s="40">
        <v>2.3199999999999998</v>
      </c>
      <c r="D36" s="40">
        <v>1.33</v>
      </c>
      <c r="E36" s="40"/>
      <c r="F36" s="66">
        <v>28886</v>
      </c>
      <c r="G36" s="42">
        <v>11.996094602578911</v>
      </c>
      <c r="H36" s="48"/>
      <c r="I36" s="72"/>
      <c r="J36" s="50"/>
    </row>
    <row r="37" spans="1:10" ht="10.5" thickBot="1">
      <c r="A37" s="39">
        <v>44561</v>
      </c>
      <c r="B37" s="40">
        <v>3.45</v>
      </c>
      <c r="C37" s="40">
        <v>2.37</v>
      </c>
      <c r="D37" s="40">
        <v>1.32</v>
      </c>
      <c r="E37" s="40"/>
      <c r="F37" s="66">
        <v>28914</v>
      </c>
      <c r="G37" s="42">
        <v>12.919774305394601</v>
      </c>
      <c r="H37" s="48"/>
      <c r="I37" s="73"/>
      <c r="J37" s="50"/>
    </row>
    <row r="38" spans="1:10">
      <c r="A38" s="39">
        <v>44592</v>
      </c>
      <c r="B38" s="40">
        <v>3.46</v>
      </c>
      <c r="C38" s="40">
        <v>2.21</v>
      </c>
      <c r="D38" s="40">
        <v>1.34</v>
      </c>
      <c r="E38" s="40"/>
      <c r="F38" s="66">
        <v>28945</v>
      </c>
      <c r="G38" s="42">
        <v>13.2211969548033</v>
      </c>
      <c r="H38" s="48"/>
      <c r="J38" s="50"/>
    </row>
    <row r="39" spans="1:10">
      <c r="A39" s="39">
        <v>44620</v>
      </c>
      <c r="B39" s="40">
        <v>3.55</v>
      </c>
      <c r="C39" s="40">
        <v>2.37</v>
      </c>
      <c r="D39" s="40">
        <v>1.29</v>
      </c>
      <c r="E39" s="40"/>
      <c r="F39" s="66">
        <v>28975</v>
      </c>
      <c r="G39" s="42">
        <v>14.868835328260619</v>
      </c>
      <c r="H39" s="48"/>
      <c r="J39" s="50"/>
    </row>
    <row r="40" spans="1:10">
      <c r="A40" s="39">
        <v>44651</v>
      </c>
      <c r="B40" s="40">
        <v>3.7</v>
      </c>
      <c r="C40" s="40">
        <v>2.42</v>
      </c>
      <c r="D40" s="40">
        <v>1.28</v>
      </c>
      <c r="E40" s="40"/>
      <c r="F40" s="66">
        <v>29006</v>
      </c>
      <c r="G40" s="42">
        <v>14.013362736959371</v>
      </c>
      <c r="H40" s="48"/>
      <c r="J40" s="50"/>
    </row>
    <row r="41" spans="1:10">
      <c r="A41" s="39">
        <v>44681</v>
      </c>
      <c r="B41" s="40"/>
      <c r="C41" s="40"/>
      <c r="D41" s="40"/>
      <c r="E41" s="40"/>
      <c r="F41" s="66">
        <v>29036</v>
      </c>
      <c r="G41" s="42">
        <v>16.752833254269461</v>
      </c>
      <c r="H41" s="48"/>
      <c r="J41" s="50"/>
    </row>
    <row r="42" spans="1:10">
      <c r="A42" s="39">
        <v>44712</v>
      </c>
      <c r="B42" s="40"/>
      <c r="C42" s="40"/>
      <c r="D42" s="40"/>
      <c r="E42" s="40"/>
      <c r="F42" s="66">
        <v>29067</v>
      </c>
      <c r="G42" s="42">
        <v>17.751920557856241</v>
      </c>
      <c r="H42" s="48"/>
      <c r="J42" s="50"/>
    </row>
    <row r="43" spans="1:10">
      <c r="A43" s="39">
        <v>44742</v>
      </c>
      <c r="B43" s="40"/>
      <c r="C43" s="40"/>
      <c r="D43" s="40"/>
      <c r="E43" s="40"/>
      <c r="F43" s="66">
        <v>29098</v>
      </c>
      <c r="G43" s="42">
        <v>18.906358009804961</v>
      </c>
      <c r="H43" s="48"/>
      <c r="J43" s="50"/>
    </row>
    <row r="44" spans="1:10">
      <c r="A44" s="39">
        <v>44773</v>
      </c>
      <c r="B44" s="40"/>
      <c r="C44" s="40"/>
      <c r="D44" s="40"/>
      <c r="E44" s="40"/>
      <c r="F44" s="66">
        <v>29128</v>
      </c>
      <c r="G44" s="42">
        <v>19.791794211917878</v>
      </c>
      <c r="H44" s="48"/>
      <c r="J44" s="50"/>
    </row>
    <row r="45" spans="1:10">
      <c r="A45" s="39"/>
      <c r="B45" s="40"/>
      <c r="C45" s="40"/>
      <c r="D45" s="40"/>
      <c r="E45" s="40"/>
      <c r="F45" s="66">
        <v>29159</v>
      </c>
      <c r="G45" s="42">
        <v>19.351284584263212</v>
      </c>
      <c r="H45" s="48"/>
      <c r="J45" s="50"/>
    </row>
    <row r="46" spans="1:10">
      <c r="A46" s="39"/>
      <c r="B46" s="40"/>
      <c r="C46" s="40"/>
      <c r="D46" s="40"/>
      <c r="E46" s="40"/>
      <c r="F46" s="66">
        <v>29189</v>
      </c>
      <c r="G46" s="42">
        <v>20.71726999048083</v>
      </c>
      <c r="H46" s="48"/>
      <c r="J46" s="50"/>
    </row>
    <row r="47" spans="1:10">
      <c r="A47" s="51"/>
      <c r="B47" s="40"/>
      <c r="C47" s="40"/>
      <c r="D47" s="40"/>
      <c r="E47" s="40"/>
      <c r="F47" s="66">
        <v>29220</v>
      </c>
      <c r="G47" s="42">
        <v>20.642818511945482</v>
      </c>
      <c r="H47" s="48"/>
      <c r="J47" s="50"/>
    </row>
    <row r="48" spans="1:10">
      <c r="A48" s="51"/>
      <c r="B48" s="40"/>
      <c r="C48" s="40"/>
      <c r="D48" s="40"/>
      <c r="E48" s="40"/>
      <c r="F48" s="66">
        <v>29251</v>
      </c>
      <c r="G48" s="42">
        <v>21.138676055604542</v>
      </c>
      <c r="H48" s="48"/>
      <c r="J48" s="50"/>
    </row>
    <row r="49" spans="1:10">
      <c r="A49" s="51"/>
      <c r="B49" s="40"/>
      <c r="C49" s="40"/>
      <c r="D49" s="40"/>
      <c r="E49" s="40"/>
      <c r="F49" s="66">
        <v>29280</v>
      </c>
      <c r="G49" s="42">
        <v>21.404706590144169</v>
      </c>
      <c r="H49" s="48"/>
      <c r="J49" s="50"/>
    </row>
    <row r="50" spans="1:10">
      <c r="A50" s="51"/>
      <c r="B50" s="40"/>
      <c r="C50" s="40"/>
      <c r="D50" s="40"/>
      <c r="E50" s="40"/>
      <c r="F50" s="66">
        <v>29311</v>
      </c>
      <c r="G50" s="42">
        <v>21.573608584403718</v>
      </c>
      <c r="H50" s="48"/>
      <c r="J50" s="50"/>
    </row>
    <row r="51" spans="1:10">
      <c r="A51" s="51"/>
      <c r="B51" s="40"/>
      <c r="C51" s="40"/>
      <c r="D51" s="40"/>
      <c r="E51" s="40"/>
      <c r="F51" s="66">
        <v>29341</v>
      </c>
      <c r="G51" s="42">
        <v>19.856097952171869</v>
      </c>
      <c r="H51" s="48"/>
      <c r="J51" s="50"/>
    </row>
    <row r="52" spans="1:10">
      <c r="A52" s="51"/>
      <c r="B52" s="40"/>
      <c r="C52" s="40"/>
      <c r="D52" s="40"/>
      <c r="E52" s="40"/>
      <c r="F52" s="66">
        <v>29372</v>
      </c>
      <c r="G52" s="42">
        <v>20.832276219072551</v>
      </c>
      <c r="H52" s="48"/>
      <c r="J52" s="50"/>
    </row>
    <row r="53" spans="1:10">
      <c r="A53" s="51"/>
      <c r="B53" s="40"/>
      <c r="C53" s="40"/>
      <c r="D53" s="40"/>
      <c r="E53" s="40"/>
      <c r="F53" s="66">
        <v>29402</v>
      </c>
      <c r="G53" s="42">
        <v>18.428728187336048</v>
      </c>
      <c r="H53" s="48"/>
      <c r="J53" s="50"/>
    </row>
    <row r="54" spans="1:10">
      <c r="A54" s="51"/>
      <c r="B54" s="40"/>
      <c r="C54" s="40"/>
      <c r="D54" s="40"/>
      <c r="E54" s="40"/>
      <c r="F54" s="66">
        <v>29433</v>
      </c>
      <c r="G54" s="42">
        <v>19.576142963942772</v>
      </c>
      <c r="H54" s="48"/>
      <c r="J54" s="50"/>
    </row>
    <row r="55" spans="1:10">
      <c r="A55" s="51"/>
      <c r="B55" s="40"/>
      <c r="C55" s="40"/>
      <c r="D55" s="40"/>
      <c r="E55" s="40"/>
      <c r="F55" s="66">
        <v>29464</v>
      </c>
      <c r="G55" s="42">
        <v>18.74998892008503</v>
      </c>
      <c r="H55" s="48"/>
      <c r="J55" s="50"/>
    </row>
    <row r="56" spans="1:10">
      <c r="A56" s="51"/>
      <c r="B56" s="40"/>
      <c r="C56" s="40"/>
      <c r="D56" s="40"/>
      <c r="E56" s="40"/>
      <c r="F56" s="66">
        <v>29494</v>
      </c>
      <c r="G56" s="42">
        <v>17.514335259030151</v>
      </c>
      <c r="H56" s="48"/>
      <c r="J56" s="50"/>
    </row>
    <row r="57" spans="1:10">
      <c r="A57" s="51"/>
      <c r="B57" s="40"/>
      <c r="C57" s="40"/>
      <c r="D57" s="40"/>
      <c r="E57" s="40"/>
      <c r="F57" s="66">
        <v>29525</v>
      </c>
      <c r="G57" s="42">
        <v>18.41822140039902</v>
      </c>
      <c r="H57" s="48"/>
      <c r="J57" s="50"/>
    </row>
    <row r="58" spans="1:10">
      <c r="A58" s="51"/>
      <c r="B58" s="40"/>
      <c r="C58" s="40"/>
      <c r="D58" s="40"/>
      <c r="E58" s="40"/>
      <c r="F58" s="66">
        <v>29555</v>
      </c>
      <c r="G58" s="42">
        <v>17.303622016974369</v>
      </c>
      <c r="H58" s="48"/>
      <c r="J58" s="50"/>
    </row>
    <row r="59" spans="1:10">
      <c r="A59" s="51"/>
      <c r="B59" s="40"/>
      <c r="C59" s="40"/>
      <c r="D59" s="40"/>
      <c r="E59" s="40"/>
      <c r="F59" s="66">
        <v>29586</v>
      </c>
      <c r="G59" s="42">
        <v>17.446857735678961</v>
      </c>
      <c r="H59" s="48"/>
      <c r="J59" s="50"/>
    </row>
    <row r="60" spans="1:10">
      <c r="A60" s="51"/>
      <c r="B60" s="40"/>
      <c r="C60" s="40"/>
      <c r="D60" s="40"/>
      <c r="E60" s="40"/>
      <c r="F60" s="66">
        <v>29617</v>
      </c>
      <c r="G60" s="42">
        <v>18.4273527224011</v>
      </c>
      <c r="H60" s="48"/>
      <c r="J60" s="50"/>
    </row>
    <row r="61" spans="1:10">
      <c r="A61" s="51"/>
      <c r="B61" s="40"/>
      <c r="C61" s="40"/>
      <c r="D61" s="40"/>
      <c r="E61" s="40"/>
      <c r="F61" s="66">
        <v>29645</v>
      </c>
      <c r="G61" s="42">
        <v>17.45118498244247</v>
      </c>
      <c r="H61" s="48"/>
      <c r="J61" s="50"/>
    </row>
    <row r="62" spans="1:10">
      <c r="A62" s="51"/>
      <c r="B62" s="40"/>
      <c r="C62" s="40"/>
      <c r="D62" s="40"/>
      <c r="E62" s="40"/>
      <c r="F62" s="66">
        <v>29676</v>
      </c>
      <c r="G62" s="42">
        <v>17.555764147697449</v>
      </c>
      <c r="H62" s="48"/>
      <c r="J62" s="52"/>
    </row>
    <row r="63" spans="1:10">
      <c r="A63" s="51"/>
      <c r="B63" s="40"/>
      <c r="C63" s="40"/>
      <c r="D63" s="40"/>
      <c r="E63" s="40"/>
      <c r="F63" s="66">
        <v>29706</v>
      </c>
      <c r="G63" s="42">
        <v>19.494695099046432</v>
      </c>
      <c r="H63" s="48"/>
      <c r="J63" s="52"/>
    </row>
    <row r="64" spans="1:10">
      <c r="A64" s="51"/>
      <c r="B64" s="40"/>
      <c r="C64" s="40"/>
      <c r="D64" s="40"/>
      <c r="E64" s="40"/>
      <c r="F64" s="66">
        <v>29737</v>
      </c>
      <c r="G64" s="42">
        <v>20.265574305121159</v>
      </c>
      <c r="H64" s="48"/>
      <c r="J64" s="52"/>
    </row>
    <row r="65" spans="1:10">
      <c r="A65" s="51"/>
      <c r="B65" s="40"/>
      <c r="C65" s="40"/>
      <c r="D65" s="40"/>
      <c r="E65" s="40"/>
      <c r="F65" s="66">
        <v>29767</v>
      </c>
      <c r="G65" s="42">
        <v>20.731882305966788</v>
      </c>
      <c r="H65" s="48"/>
      <c r="J65" s="52"/>
    </row>
    <row r="66" spans="1:10">
      <c r="A66" s="51"/>
      <c r="B66" s="40"/>
      <c r="C66" s="40"/>
      <c r="D66" s="40"/>
      <c r="E66" s="40"/>
      <c r="F66" s="66">
        <v>29798</v>
      </c>
      <c r="G66" s="42">
        <v>20.625688331487211</v>
      </c>
      <c r="H66" s="48"/>
      <c r="I66" s="64"/>
      <c r="J66" s="52"/>
    </row>
    <row r="67" spans="1:10">
      <c r="A67" s="51"/>
      <c r="B67" s="40"/>
      <c r="C67" s="40"/>
      <c r="D67" s="40"/>
      <c r="E67" s="40"/>
      <c r="F67" s="66">
        <v>29829</v>
      </c>
      <c r="G67" s="42">
        <v>21.121663263293811</v>
      </c>
      <c r="H67" s="48"/>
      <c r="J67" s="52"/>
    </row>
    <row r="68" spans="1:10">
      <c r="A68" s="51"/>
      <c r="B68" s="40"/>
      <c r="C68" s="40"/>
      <c r="D68" s="40"/>
      <c r="E68" s="40"/>
      <c r="F68" s="66">
        <v>29859</v>
      </c>
      <c r="G68" s="42">
        <v>21.748022397160469</v>
      </c>
      <c r="H68" s="48"/>
      <c r="J68" s="52"/>
    </row>
    <row r="69" spans="1:10">
      <c r="A69" s="51"/>
      <c r="B69" s="40"/>
      <c r="C69" s="40"/>
      <c r="D69" s="40"/>
      <c r="E69" s="40"/>
      <c r="F69" s="66">
        <v>29890</v>
      </c>
      <c r="G69" s="42">
        <v>21.48582750888977</v>
      </c>
      <c r="H69" s="48"/>
      <c r="J69" s="52"/>
    </row>
    <row r="70" spans="1:10">
      <c r="A70" s="51"/>
      <c r="B70" s="40"/>
      <c r="C70" s="40"/>
      <c r="D70" s="40"/>
      <c r="E70" s="40"/>
      <c r="F70" s="66">
        <v>29920</v>
      </c>
      <c r="G70" s="42">
        <v>21.760427049156629</v>
      </c>
      <c r="H70" s="48"/>
      <c r="J70" s="52"/>
    </row>
    <row r="71" spans="1:10">
      <c r="A71" s="51"/>
      <c r="B71" s="40"/>
      <c r="C71" s="40"/>
      <c r="D71" s="40"/>
      <c r="E71" s="40"/>
      <c r="F71" s="66">
        <v>29951</v>
      </c>
      <c r="G71" s="42">
        <v>22.532829482612438</v>
      </c>
      <c r="H71" s="48"/>
      <c r="J71" s="52"/>
    </row>
    <row r="72" spans="1:10">
      <c r="A72" s="51"/>
      <c r="B72" s="40"/>
      <c r="C72" s="40"/>
      <c r="D72" s="40"/>
      <c r="E72" s="40"/>
      <c r="F72" s="66">
        <v>29982</v>
      </c>
      <c r="G72" s="42">
        <v>23.300485502479351</v>
      </c>
      <c r="H72" s="48"/>
      <c r="J72" s="52"/>
    </row>
    <row r="73" spans="1:10">
      <c r="A73" s="51"/>
      <c r="B73" s="40"/>
      <c r="C73" s="40"/>
      <c r="D73" s="40"/>
      <c r="E73" s="40"/>
      <c r="F73" s="66">
        <v>30010</v>
      </c>
      <c r="G73" s="42">
        <v>23.853879295510399</v>
      </c>
      <c r="H73" s="48"/>
      <c r="J73" s="52"/>
    </row>
    <row r="74" spans="1:10">
      <c r="A74" s="51"/>
      <c r="B74" s="40"/>
      <c r="C74" s="40"/>
      <c r="D74" s="40"/>
      <c r="E74" s="40"/>
      <c r="F74" s="66">
        <v>30041</v>
      </c>
      <c r="G74" s="42">
        <v>23.98221967416896</v>
      </c>
      <c r="H74" s="48"/>
      <c r="J74" s="52"/>
    </row>
    <row r="75" spans="1:10">
      <c r="A75" s="51"/>
      <c r="B75" s="40"/>
      <c r="C75" s="40"/>
      <c r="D75" s="40"/>
      <c r="E75" s="40"/>
      <c r="F75" s="66">
        <v>30071</v>
      </c>
      <c r="G75" s="42">
        <v>24.651468380782791</v>
      </c>
      <c r="H75" s="48"/>
      <c r="J75" s="52"/>
    </row>
    <row r="76" spans="1:10">
      <c r="A76" s="51"/>
      <c r="B76" s="40"/>
      <c r="C76" s="40"/>
      <c r="D76" s="40"/>
      <c r="E76" s="40"/>
      <c r="F76" s="66">
        <v>30102</v>
      </c>
      <c r="G76" s="42">
        <v>22.362487270255659</v>
      </c>
      <c r="H76" s="48"/>
      <c r="J76" s="52"/>
    </row>
    <row r="77" spans="1:10">
      <c r="A77" s="51"/>
      <c r="B77" s="40"/>
      <c r="C77" s="40"/>
      <c r="D77" s="40"/>
      <c r="E77" s="40"/>
      <c r="F77" s="66">
        <v>30132</v>
      </c>
      <c r="G77" s="42">
        <v>21.9717064360519</v>
      </c>
      <c r="H77" s="48"/>
      <c r="J77" s="52"/>
    </row>
    <row r="78" spans="1:10">
      <c r="A78" s="51"/>
      <c r="B78" s="40"/>
      <c r="C78" s="40"/>
      <c r="D78" s="40"/>
      <c r="E78" s="40"/>
      <c r="F78" s="66">
        <v>30163</v>
      </c>
      <c r="G78" s="42">
        <v>21.60624731491237</v>
      </c>
      <c r="H78" s="48"/>
      <c r="J78" s="52"/>
    </row>
    <row r="79" spans="1:10">
      <c r="A79" s="51"/>
      <c r="B79" s="40"/>
      <c r="C79" s="40"/>
      <c r="D79" s="40"/>
      <c r="E79" s="40"/>
      <c r="F79" s="66">
        <v>30194</v>
      </c>
      <c r="G79" s="42">
        <v>21.348524275138839</v>
      </c>
      <c r="H79" s="48"/>
      <c r="J79" s="52"/>
    </row>
    <row r="80" spans="1:10">
      <c r="A80" s="51"/>
      <c r="B80" s="40"/>
      <c r="C80" s="40"/>
      <c r="D80" s="40"/>
      <c r="E80" s="40"/>
      <c r="F80" s="66">
        <v>30224</v>
      </c>
      <c r="G80" s="42">
        <v>21.004121140833831</v>
      </c>
      <c r="H80" s="48"/>
      <c r="I80" s="52"/>
      <c r="J80" s="52"/>
    </row>
    <row r="81" spans="1:10">
      <c r="A81" s="51"/>
      <c r="B81" s="40"/>
      <c r="C81" s="40"/>
      <c r="D81" s="40"/>
      <c r="E81" s="40"/>
      <c r="F81" s="66">
        <v>30255</v>
      </c>
      <c r="G81" s="42">
        <v>19.844611062352669</v>
      </c>
      <c r="H81" s="48"/>
      <c r="I81" s="52"/>
      <c r="J81" s="52"/>
    </row>
    <row r="82" spans="1:10">
      <c r="A82" s="51"/>
      <c r="B82" s="40"/>
      <c r="C82" s="40"/>
      <c r="D82" s="40"/>
      <c r="E82" s="40"/>
      <c r="F82" s="66">
        <v>30285</v>
      </c>
      <c r="G82" s="42">
        <v>18.987402893858231</v>
      </c>
      <c r="H82" s="48"/>
      <c r="I82" s="52"/>
      <c r="J82" s="52"/>
    </row>
    <row r="83" spans="1:10">
      <c r="A83" s="51"/>
      <c r="B83" s="40"/>
      <c r="C83" s="40"/>
      <c r="D83" s="40"/>
      <c r="E83" s="40"/>
      <c r="F83" s="66">
        <v>30316</v>
      </c>
      <c r="G83" s="42">
        <v>16.647820666557909</v>
      </c>
      <c r="H83" s="48"/>
      <c r="I83" s="52"/>
      <c r="J83" s="52"/>
    </row>
    <row r="84" spans="1:10">
      <c r="A84" s="51"/>
      <c r="B84" s="40"/>
      <c r="C84" s="40"/>
      <c r="D84" s="40"/>
      <c r="E84" s="40"/>
      <c r="F84" s="66">
        <v>30347</v>
      </c>
      <c r="G84" s="42">
        <v>14.890061281209469</v>
      </c>
      <c r="H84" s="48"/>
      <c r="I84" s="52"/>
      <c r="J84" s="52"/>
    </row>
    <row r="85" spans="1:10">
      <c r="A85" s="51"/>
      <c r="B85" s="40"/>
      <c r="C85" s="40"/>
      <c r="D85" s="40"/>
      <c r="E85" s="40"/>
      <c r="F85" s="66">
        <v>30375</v>
      </c>
      <c r="G85" s="42">
        <v>16.008764239589951</v>
      </c>
      <c r="H85" s="48"/>
      <c r="I85" s="52"/>
      <c r="J85" s="52"/>
    </row>
    <row r="86" spans="1:10">
      <c r="A86" s="51"/>
      <c r="B86" s="40"/>
      <c r="C86" s="40"/>
      <c r="D86" s="40"/>
      <c r="E86" s="40"/>
      <c r="F86" s="66">
        <v>30406</v>
      </c>
      <c r="G86" s="42">
        <v>15.6104038141501</v>
      </c>
      <c r="H86" s="48"/>
      <c r="I86" s="52"/>
      <c r="J86" s="52"/>
    </row>
    <row r="87" spans="1:10">
      <c r="A87" s="51"/>
      <c r="B87" s="40"/>
      <c r="C87" s="40"/>
      <c r="D87" s="40"/>
      <c r="E87" s="40"/>
      <c r="F87" s="66">
        <v>30436</v>
      </c>
      <c r="G87" s="42">
        <v>12.30892768436272</v>
      </c>
      <c r="H87" s="48"/>
      <c r="I87" s="52"/>
      <c r="J87" s="52"/>
    </row>
    <row r="88" spans="1:10">
      <c r="A88" s="51"/>
      <c r="B88" s="40"/>
      <c r="C88" s="40"/>
      <c r="D88" s="40"/>
      <c r="E88" s="40"/>
      <c r="F88" s="66">
        <v>30467</v>
      </c>
      <c r="G88" s="42">
        <v>12.17296913671959</v>
      </c>
      <c r="H88" s="48"/>
      <c r="I88" s="52"/>
      <c r="J88" s="52"/>
    </row>
    <row r="89" spans="1:10">
      <c r="A89" s="51"/>
      <c r="B89" s="40"/>
      <c r="C89" s="40"/>
      <c r="D89" s="40"/>
      <c r="E89" s="40"/>
      <c r="F89" s="66">
        <v>30497</v>
      </c>
      <c r="G89" s="42">
        <v>11.86928879238525</v>
      </c>
      <c r="H89" s="48"/>
      <c r="I89" s="52"/>
      <c r="J89" s="52"/>
    </row>
    <row r="90" spans="1:10">
      <c r="A90" s="51"/>
      <c r="B90" s="40"/>
      <c r="C90" s="40"/>
      <c r="D90" s="40"/>
      <c r="E90" s="40"/>
      <c r="F90" s="66">
        <v>30528</v>
      </c>
      <c r="G90" s="42">
        <v>9.9058119392765747</v>
      </c>
      <c r="H90" s="48"/>
      <c r="I90" s="52"/>
      <c r="J90" s="52"/>
    </row>
    <row r="91" spans="1:10">
      <c r="A91" s="51"/>
      <c r="B91" s="40"/>
      <c r="C91" s="40"/>
      <c r="D91" s="40"/>
      <c r="E91" s="40"/>
      <c r="F91" s="66">
        <v>30559</v>
      </c>
      <c r="G91" s="42">
        <v>8.7477963299010071</v>
      </c>
      <c r="H91" s="48"/>
    </row>
    <row r="92" spans="1:10">
      <c r="A92" s="51"/>
      <c r="B92" s="40"/>
      <c r="C92" s="40"/>
      <c r="D92" s="40"/>
      <c r="E92" s="40"/>
      <c r="F92" s="66">
        <v>30589</v>
      </c>
      <c r="G92" s="42">
        <v>7.546342352410079</v>
      </c>
      <c r="H92" s="48"/>
    </row>
    <row r="93" spans="1:10">
      <c r="A93" s="51"/>
      <c r="B93" s="40"/>
      <c r="C93" s="40"/>
      <c r="D93" s="40"/>
      <c r="E93" s="40"/>
      <c r="F93" s="66">
        <v>30620</v>
      </c>
      <c r="G93" s="42">
        <v>6.5556061212458454</v>
      </c>
      <c r="H93" s="48"/>
    </row>
    <row r="94" spans="1:10">
      <c r="A94" s="51"/>
      <c r="B94" s="40"/>
      <c r="C94" s="40"/>
      <c r="D94" s="40"/>
      <c r="E94" s="40"/>
      <c r="F94" s="66">
        <v>30650</v>
      </c>
      <c r="G94" s="42">
        <v>7.5821809370313531</v>
      </c>
      <c r="H94" s="48"/>
    </row>
    <row r="95" spans="1:10">
      <c r="A95" s="51"/>
      <c r="B95" s="40"/>
      <c r="C95" s="40"/>
      <c r="D95" s="40"/>
      <c r="E95" s="40"/>
      <c r="F95" s="66">
        <v>30681</v>
      </c>
      <c r="G95" s="42">
        <v>9.6498808961070068</v>
      </c>
      <c r="H95" s="48"/>
    </row>
    <row r="96" spans="1:10">
      <c r="A96" s="51"/>
      <c r="B96" s="40"/>
      <c r="C96" s="40"/>
      <c r="D96" s="40"/>
      <c r="E96" s="40"/>
      <c r="F96" s="66">
        <v>30712</v>
      </c>
      <c r="G96" s="42">
        <v>9.3509432509693511</v>
      </c>
      <c r="H96" s="48"/>
    </row>
    <row r="97" spans="1:8">
      <c r="A97" s="51"/>
      <c r="B97" s="40"/>
      <c r="C97" s="40"/>
      <c r="D97" s="40"/>
      <c r="E97" s="40"/>
      <c r="F97" s="66">
        <v>30741</v>
      </c>
      <c r="G97" s="42">
        <v>7.1182507085644033</v>
      </c>
      <c r="H97" s="48"/>
    </row>
    <row r="98" spans="1:8">
      <c r="A98" s="51"/>
      <c r="B98" s="40"/>
      <c r="C98" s="40"/>
      <c r="D98" s="40"/>
      <c r="E98" s="40"/>
      <c r="F98" s="66">
        <v>30772</v>
      </c>
      <c r="G98" s="42">
        <v>7.8307238960000802</v>
      </c>
      <c r="H98" s="48"/>
    </row>
    <row r="99" spans="1:8">
      <c r="A99" s="51"/>
      <c r="B99" s="40"/>
      <c r="C99" s="40"/>
      <c r="D99" s="40"/>
      <c r="E99" s="40"/>
      <c r="F99" s="66">
        <v>30802</v>
      </c>
      <c r="G99" s="42">
        <v>9.7894458659850443</v>
      </c>
      <c r="H99" s="48"/>
    </row>
    <row r="100" spans="1:8">
      <c r="A100" s="51"/>
      <c r="B100" s="40"/>
      <c r="C100" s="40"/>
      <c r="D100" s="40"/>
      <c r="E100" s="40"/>
      <c r="F100" s="66">
        <v>30833</v>
      </c>
      <c r="G100" s="42">
        <v>9.3333119677892995</v>
      </c>
      <c r="H100" s="48"/>
    </row>
    <row r="101" spans="1:8">
      <c r="A101" s="51"/>
      <c r="B101" s="40"/>
      <c r="C101" s="40"/>
      <c r="D101" s="40"/>
      <c r="E101" s="40"/>
      <c r="F101" s="66">
        <v>30863</v>
      </c>
      <c r="G101" s="42">
        <v>13.027802263191219</v>
      </c>
      <c r="H101" s="48"/>
    </row>
    <row r="102" spans="1:8">
      <c r="A102" s="51"/>
      <c r="B102" s="40"/>
      <c r="C102" s="40"/>
      <c r="D102" s="40"/>
      <c r="E102" s="40"/>
      <c r="F102" s="66">
        <v>30894</v>
      </c>
      <c r="G102" s="42">
        <v>15.3264590297004</v>
      </c>
      <c r="H102" s="48"/>
    </row>
    <row r="103" spans="1:8">
      <c r="A103" s="51"/>
      <c r="B103" s="40"/>
      <c r="C103" s="40"/>
      <c r="D103" s="40"/>
      <c r="E103" s="40"/>
      <c r="F103" s="66">
        <v>30925</v>
      </c>
      <c r="G103" s="42">
        <v>18.58256338159876</v>
      </c>
      <c r="H103" s="48"/>
    </row>
    <row r="104" spans="1:8">
      <c r="A104" s="51"/>
      <c r="B104" s="40"/>
      <c r="C104" s="40"/>
      <c r="D104" s="40"/>
      <c r="E104" s="40"/>
      <c r="F104" s="66">
        <v>30955</v>
      </c>
      <c r="G104" s="42">
        <v>21.14674188021073</v>
      </c>
      <c r="H104" s="48"/>
    </row>
    <row r="105" spans="1:8">
      <c r="A105" s="51"/>
      <c r="B105" s="40"/>
      <c r="C105" s="40"/>
      <c r="D105" s="40"/>
      <c r="E105" s="40"/>
      <c r="F105" s="66">
        <v>30986</v>
      </c>
      <c r="G105" s="42">
        <v>24.114460999258188</v>
      </c>
      <c r="H105" s="48"/>
    </row>
    <row r="106" spans="1:8">
      <c r="A106" s="51"/>
      <c r="B106" s="40"/>
      <c r="C106" s="40"/>
      <c r="D106" s="40"/>
      <c r="E106" s="40"/>
      <c r="F106" s="66">
        <v>31016</v>
      </c>
      <c r="G106" s="42">
        <v>24.293041649522351</v>
      </c>
      <c r="H106" s="48"/>
    </row>
    <row r="107" spans="1:8">
      <c r="A107" s="51"/>
      <c r="B107" s="40"/>
      <c r="C107" s="40"/>
      <c r="D107" s="40"/>
      <c r="E107" s="40"/>
      <c r="F107" s="66">
        <v>31047</v>
      </c>
      <c r="G107" s="42">
        <v>23.718294831454841</v>
      </c>
      <c r="H107" s="48"/>
    </row>
    <row r="108" spans="1:8">
      <c r="A108" s="51"/>
      <c r="B108" s="40"/>
      <c r="C108" s="40"/>
      <c r="D108" s="40"/>
      <c r="E108" s="40"/>
      <c r="F108" s="66">
        <v>31078</v>
      </c>
      <c r="G108" s="42">
        <v>24.822850743087859</v>
      </c>
      <c r="H108" s="48"/>
    </row>
    <row r="109" spans="1:8">
      <c r="A109" s="51"/>
      <c r="B109" s="40"/>
      <c r="C109" s="40"/>
      <c r="D109" s="40"/>
      <c r="E109" s="40"/>
      <c r="F109" s="66">
        <v>31106</v>
      </c>
      <c r="G109" s="42">
        <v>26.116364575709969</v>
      </c>
      <c r="H109" s="48"/>
    </row>
    <row r="110" spans="1:8">
      <c r="A110" s="51"/>
      <c r="B110" s="40"/>
      <c r="C110" s="40"/>
      <c r="D110" s="40"/>
      <c r="E110" s="40"/>
      <c r="F110" s="66">
        <v>31137</v>
      </c>
      <c r="G110" s="42">
        <v>25.728729745488319</v>
      </c>
      <c r="H110" s="48"/>
    </row>
    <row r="111" spans="1:8">
      <c r="A111" s="51"/>
      <c r="B111" s="40"/>
      <c r="C111" s="40"/>
      <c r="D111" s="40"/>
      <c r="E111" s="40"/>
      <c r="F111" s="66">
        <v>31167</v>
      </c>
      <c r="G111" s="42">
        <v>25.445804789868731</v>
      </c>
      <c r="H111" s="48"/>
    </row>
    <row r="112" spans="1:8">
      <c r="A112" s="51"/>
      <c r="B112" s="40"/>
      <c r="C112" s="40"/>
      <c r="D112" s="40"/>
      <c r="E112" s="40"/>
      <c r="F112" s="66">
        <v>31198</v>
      </c>
      <c r="G112" s="42">
        <v>27.943305894391401</v>
      </c>
      <c r="H112" s="48"/>
    </row>
    <row r="113" spans="1:8">
      <c r="A113" s="51"/>
      <c r="B113" s="40"/>
      <c r="C113" s="40"/>
      <c r="D113" s="40"/>
      <c r="E113" s="40"/>
      <c r="F113" s="66">
        <v>31228</v>
      </c>
      <c r="G113" s="42">
        <v>25.879357303586421</v>
      </c>
      <c r="H113" s="48"/>
    </row>
    <row r="114" spans="1:8">
      <c r="A114" s="51"/>
      <c r="B114" s="40"/>
      <c r="C114" s="40"/>
      <c r="D114" s="40"/>
      <c r="E114" s="40"/>
      <c r="F114" s="66">
        <v>31259</v>
      </c>
      <c r="G114" s="42">
        <v>25.901494107632391</v>
      </c>
      <c r="H114" s="48"/>
    </row>
    <row r="115" spans="1:8">
      <c r="A115" s="51"/>
      <c r="B115" s="40"/>
      <c r="C115" s="40"/>
      <c r="D115" s="40"/>
      <c r="E115" s="40"/>
      <c r="F115" s="66">
        <v>31290</v>
      </c>
      <c r="G115" s="42">
        <v>24.64508411269988</v>
      </c>
      <c r="H115" s="48"/>
    </row>
    <row r="116" spans="1:8">
      <c r="A116" s="53"/>
      <c r="B116" s="54"/>
      <c r="C116" s="54"/>
      <c r="D116" s="53"/>
      <c r="E116" s="53"/>
      <c r="F116" s="66">
        <v>31320</v>
      </c>
      <c r="G116" s="42">
        <v>24.938636247298021</v>
      </c>
      <c r="H116" s="48"/>
    </row>
    <row r="117" spans="1:8">
      <c r="A117" s="53"/>
      <c r="B117" s="54"/>
      <c r="C117" s="54"/>
      <c r="D117" s="53"/>
      <c r="E117" s="53"/>
      <c r="F117" s="66">
        <v>31351</v>
      </c>
      <c r="G117" s="42">
        <v>24.69473434387271</v>
      </c>
      <c r="H117" s="48"/>
    </row>
    <row r="118" spans="1:8">
      <c r="A118" s="53"/>
      <c r="B118" s="54"/>
      <c r="C118" s="54"/>
      <c r="D118" s="53"/>
      <c r="E118" s="53"/>
      <c r="F118" s="66">
        <v>31381</v>
      </c>
      <c r="G118" s="42">
        <v>25.2270412194095</v>
      </c>
      <c r="H118" s="48"/>
    </row>
    <row r="119" spans="1:8">
      <c r="A119" s="53"/>
      <c r="B119" s="54"/>
      <c r="C119" s="54"/>
      <c r="D119" s="53"/>
      <c r="E119" s="53"/>
      <c r="F119" s="66">
        <v>31412</v>
      </c>
      <c r="G119" s="42">
        <v>25.229881912270962</v>
      </c>
      <c r="H119" s="48"/>
    </row>
    <row r="120" spans="1:8">
      <c r="A120" s="53"/>
      <c r="B120" s="54"/>
      <c r="C120" s="54"/>
      <c r="D120" s="53"/>
      <c r="E120" s="53"/>
      <c r="F120" s="66">
        <v>31443</v>
      </c>
      <c r="G120" s="42">
        <v>24.88353006024975</v>
      </c>
      <c r="H120" s="48"/>
    </row>
    <row r="121" spans="1:8">
      <c r="A121" s="53"/>
      <c r="B121" s="54"/>
      <c r="C121" s="54"/>
      <c r="D121" s="53"/>
      <c r="E121" s="53"/>
      <c r="F121" s="66">
        <v>31471</v>
      </c>
      <c r="G121" s="42">
        <v>26.156745045495569</v>
      </c>
      <c r="H121" s="48"/>
    </row>
    <row r="122" spans="1:8">
      <c r="A122" s="53"/>
      <c r="B122" s="54"/>
      <c r="C122" s="54"/>
      <c r="D122" s="53"/>
      <c r="E122" s="53"/>
      <c r="F122" s="66">
        <v>31502</v>
      </c>
      <c r="G122" s="42">
        <v>25.994049542132888</v>
      </c>
      <c r="H122" s="48"/>
    </row>
    <row r="123" spans="1:8">
      <c r="A123" s="53"/>
      <c r="B123" s="54"/>
      <c r="C123" s="54"/>
      <c r="D123" s="53"/>
      <c r="E123" s="53"/>
      <c r="F123" s="66">
        <v>31532</v>
      </c>
      <c r="G123" s="42">
        <v>27.24098580253079</v>
      </c>
      <c r="H123" s="48"/>
    </row>
    <row r="124" spans="1:8">
      <c r="A124" s="53"/>
      <c r="B124" s="54"/>
      <c r="C124" s="54"/>
      <c r="D124" s="53"/>
      <c r="E124" s="53"/>
      <c r="F124" s="66">
        <v>31563</v>
      </c>
      <c r="G124" s="42">
        <v>26.948895382183551</v>
      </c>
      <c r="H124" s="48"/>
    </row>
    <row r="125" spans="1:8">
      <c r="A125" s="51"/>
      <c r="B125" s="54"/>
      <c r="C125" s="54"/>
      <c r="D125" s="50"/>
      <c r="E125" s="50"/>
      <c r="F125" s="66">
        <v>31593</v>
      </c>
      <c r="G125" s="42">
        <v>26.17125135613465</v>
      </c>
      <c r="H125" s="48"/>
    </row>
    <row r="126" spans="1:8">
      <c r="A126" s="51"/>
      <c r="B126" s="54"/>
      <c r="C126" s="54"/>
      <c r="D126" s="50"/>
      <c r="E126" s="50"/>
      <c r="F126" s="66">
        <v>31624</v>
      </c>
      <c r="G126" s="42">
        <v>29.065457349796961</v>
      </c>
      <c r="H126" s="48"/>
    </row>
    <row r="127" spans="1:8">
      <c r="A127" s="51"/>
      <c r="B127" s="54"/>
      <c r="C127" s="54"/>
      <c r="D127" s="50"/>
      <c r="E127" s="50"/>
      <c r="F127" s="66">
        <v>31655</v>
      </c>
      <c r="G127" s="42">
        <v>29.958221177510978</v>
      </c>
      <c r="H127" s="48"/>
    </row>
    <row r="128" spans="1:8">
      <c r="A128" s="51"/>
      <c r="B128" s="54"/>
      <c r="C128" s="54"/>
      <c r="D128" s="50"/>
      <c r="E128" s="50"/>
      <c r="F128" s="66">
        <v>31685</v>
      </c>
      <c r="G128" s="42">
        <v>28.20330053882131</v>
      </c>
      <c r="H128" s="48"/>
    </row>
    <row r="129" spans="1:8">
      <c r="A129" s="51"/>
      <c r="B129" s="54"/>
      <c r="C129" s="54"/>
      <c r="D129" s="50"/>
      <c r="E129" s="50"/>
      <c r="F129" s="66">
        <v>31716</v>
      </c>
      <c r="G129" s="42">
        <v>27.774493626703819</v>
      </c>
      <c r="H129" s="48"/>
    </row>
    <row r="130" spans="1:8">
      <c r="A130" s="51"/>
      <c r="B130" s="54"/>
      <c r="C130" s="54"/>
      <c r="D130" s="50"/>
      <c r="E130" s="50"/>
      <c r="F130" s="66">
        <v>31746</v>
      </c>
      <c r="G130" s="42">
        <v>25.899299024032359</v>
      </c>
      <c r="H130" s="48"/>
    </row>
    <row r="131" spans="1:8">
      <c r="A131" s="51"/>
      <c r="B131" s="55"/>
      <c r="C131" s="56"/>
      <c r="D131" s="50"/>
      <c r="E131" s="50"/>
      <c r="F131" s="66">
        <v>31777</v>
      </c>
      <c r="G131" s="42">
        <v>26.105693060662379</v>
      </c>
      <c r="H131" s="48"/>
    </row>
    <row r="132" spans="1:8">
      <c r="A132" s="51"/>
      <c r="B132" s="55"/>
      <c r="C132" s="56"/>
      <c r="D132" s="50"/>
      <c r="E132" s="50"/>
      <c r="F132" s="66">
        <v>31808</v>
      </c>
      <c r="G132" s="42">
        <v>26.317292796933291</v>
      </c>
      <c r="H132" s="48"/>
    </row>
    <row r="133" spans="1:8">
      <c r="A133" s="51"/>
      <c r="B133" s="55"/>
      <c r="C133" s="56"/>
      <c r="D133" s="50"/>
      <c r="E133" s="50"/>
      <c r="F133" s="66">
        <v>31836</v>
      </c>
      <c r="G133" s="42">
        <v>25.242913403720141</v>
      </c>
      <c r="H133" s="48"/>
    </row>
    <row r="134" spans="1:8">
      <c r="A134" s="51"/>
      <c r="B134" s="55"/>
      <c r="C134" s="56"/>
      <c r="D134" s="50"/>
      <c r="E134" s="50"/>
      <c r="F134" s="66">
        <v>31867</v>
      </c>
      <c r="G134" s="42">
        <v>24.73420195188967</v>
      </c>
      <c r="H134" s="48"/>
    </row>
    <row r="135" spans="1:8">
      <c r="A135" s="51"/>
      <c r="B135" s="55"/>
      <c r="C135" s="56"/>
      <c r="D135" s="50"/>
      <c r="E135" s="50"/>
      <c r="F135" s="66">
        <v>31897</v>
      </c>
      <c r="G135" s="42">
        <v>25.365942744223972</v>
      </c>
      <c r="H135" s="48"/>
    </row>
    <row r="136" spans="1:8">
      <c r="A136" s="51"/>
      <c r="B136" s="55"/>
      <c r="C136" s="56"/>
      <c r="D136" s="50"/>
      <c r="E136" s="50"/>
      <c r="F136" s="66">
        <v>31928</v>
      </c>
      <c r="G136" s="42">
        <v>25.65565261678675</v>
      </c>
      <c r="H136" s="48"/>
    </row>
    <row r="137" spans="1:8">
      <c r="A137" s="51"/>
      <c r="B137" s="55"/>
      <c r="C137" s="56"/>
      <c r="D137" s="50"/>
      <c r="E137" s="50"/>
      <c r="F137" s="66">
        <v>31958</v>
      </c>
      <c r="G137" s="42">
        <v>23.925495699614729</v>
      </c>
      <c r="H137" s="48"/>
    </row>
    <row r="138" spans="1:8">
      <c r="A138" s="51"/>
      <c r="B138" s="55"/>
      <c r="C138" s="56"/>
      <c r="D138" s="50"/>
      <c r="E138" s="50"/>
      <c r="F138" s="66">
        <v>31989</v>
      </c>
      <c r="G138" s="42">
        <v>21.975774958861962</v>
      </c>
      <c r="H138" s="48"/>
    </row>
    <row r="139" spans="1:8">
      <c r="A139" s="51"/>
      <c r="B139" s="55"/>
      <c r="C139" s="56"/>
      <c r="D139" s="50"/>
      <c r="E139" s="50"/>
      <c r="F139" s="66">
        <v>32020</v>
      </c>
      <c r="G139" s="42">
        <v>21.096167777240769</v>
      </c>
      <c r="H139" s="48"/>
    </row>
    <row r="140" spans="1:8">
      <c r="A140" s="51"/>
      <c r="B140" s="55"/>
      <c r="C140" s="56"/>
      <c r="D140" s="50"/>
      <c r="E140" s="50"/>
      <c r="F140" s="66">
        <v>32050</v>
      </c>
      <c r="G140" s="42">
        <v>21.53937163869098</v>
      </c>
      <c r="H140" s="48"/>
    </row>
    <row r="141" spans="1:8">
      <c r="A141" s="51"/>
      <c r="B141" s="55"/>
      <c r="C141" s="56"/>
      <c r="D141" s="50"/>
      <c r="E141" s="50"/>
      <c r="F141" s="66">
        <v>32081</v>
      </c>
      <c r="G141" s="42">
        <v>21.72013430155701</v>
      </c>
      <c r="H141" s="48"/>
    </row>
    <row r="142" spans="1:8">
      <c r="A142" s="51"/>
      <c r="B142" s="55"/>
      <c r="C142" s="56"/>
      <c r="D142" s="50"/>
      <c r="E142" s="50"/>
      <c r="F142" s="66">
        <v>32111</v>
      </c>
      <c r="G142" s="42">
        <v>24.094802055724699</v>
      </c>
      <c r="H142" s="48"/>
    </row>
    <row r="143" spans="1:8">
      <c r="A143" s="51"/>
      <c r="B143" s="55"/>
      <c r="C143" s="56"/>
      <c r="D143" s="50"/>
      <c r="E143" s="50"/>
      <c r="F143" s="66">
        <v>32142</v>
      </c>
      <c r="G143" s="42">
        <v>25.51634773178932</v>
      </c>
      <c r="H143" s="48"/>
    </row>
    <row r="144" spans="1:8">
      <c r="A144" s="51"/>
      <c r="B144" s="55"/>
      <c r="C144" s="56"/>
      <c r="D144" s="50"/>
      <c r="E144" s="50"/>
      <c r="F144" s="66">
        <v>32173</v>
      </c>
      <c r="G144" s="42">
        <v>28.280988951490031</v>
      </c>
      <c r="H144" s="48"/>
    </row>
    <row r="145" spans="1:8">
      <c r="A145" s="51"/>
      <c r="B145" s="55"/>
      <c r="C145" s="56"/>
      <c r="D145" s="50"/>
      <c r="E145" s="50"/>
      <c r="F145" s="66">
        <v>32202</v>
      </c>
      <c r="G145" s="42">
        <v>29.324703427379578</v>
      </c>
      <c r="H145" s="48"/>
    </row>
    <row r="146" spans="1:8">
      <c r="A146" s="51"/>
      <c r="B146" s="55"/>
      <c r="C146" s="56"/>
      <c r="D146" s="50"/>
      <c r="E146" s="50"/>
      <c r="F146" s="66">
        <v>32233</v>
      </c>
      <c r="G146" s="42">
        <v>30.203948853662808</v>
      </c>
      <c r="H146" s="48"/>
    </row>
    <row r="147" spans="1:8">
      <c r="A147" s="51"/>
      <c r="B147" s="55"/>
      <c r="C147" s="56"/>
      <c r="D147" s="50"/>
      <c r="E147" s="50"/>
      <c r="F147" s="66">
        <v>32263</v>
      </c>
      <c r="G147" s="42">
        <v>28.782407340955331</v>
      </c>
      <c r="H147" s="48"/>
    </row>
    <row r="148" spans="1:8">
      <c r="A148" s="51"/>
      <c r="B148" s="55"/>
      <c r="C148" s="56"/>
      <c r="D148" s="50"/>
      <c r="E148" s="50"/>
      <c r="F148" s="66">
        <v>32294</v>
      </c>
      <c r="G148" s="42">
        <v>28.566552346155682</v>
      </c>
      <c r="H148" s="48"/>
    </row>
    <row r="149" spans="1:8">
      <c r="A149" s="51"/>
      <c r="B149" s="55"/>
      <c r="C149" s="56"/>
      <c r="D149" s="50"/>
      <c r="E149" s="50"/>
      <c r="F149" s="66">
        <v>32324</v>
      </c>
      <c r="G149" s="42">
        <v>31.48237929821823</v>
      </c>
      <c r="H149" s="48"/>
    </row>
    <row r="150" spans="1:8">
      <c r="A150" s="51"/>
      <c r="B150" s="55"/>
      <c r="C150" s="56"/>
      <c r="D150" s="50"/>
      <c r="E150" s="50"/>
      <c r="F150" s="66">
        <v>32355</v>
      </c>
      <c r="G150" s="42">
        <v>30.57004262661366</v>
      </c>
      <c r="H150" s="48"/>
    </row>
    <row r="151" spans="1:8">
      <c r="A151" s="51"/>
      <c r="B151" s="55"/>
      <c r="C151" s="56"/>
      <c r="D151" s="50"/>
      <c r="E151" s="50"/>
      <c r="F151" s="66">
        <v>32386</v>
      </c>
      <c r="G151" s="42">
        <v>29.79899371104727</v>
      </c>
      <c r="H151" s="48"/>
    </row>
    <row r="152" spans="1:8">
      <c r="A152" s="51"/>
      <c r="B152" s="55"/>
      <c r="C152" s="56"/>
      <c r="D152" s="50"/>
      <c r="E152" s="50"/>
      <c r="F152" s="66">
        <v>32416</v>
      </c>
      <c r="G152" s="42">
        <v>30.550884449774291</v>
      </c>
      <c r="H152" s="48"/>
    </row>
    <row r="153" spans="1:8">
      <c r="A153" s="51"/>
      <c r="B153" s="55"/>
      <c r="C153" s="56"/>
      <c r="D153" s="50"/>
      <c r="E153" s="50"/>
      <c r="F153" s="66">
        <v>32447</v>
      </c>
      <c r="G153" s="42">
        <v>30.955442246384791</v>
      </c>
      <c r="H153" s="48"/>
    </row>
    <row r="154" spans="1:8">
      <c r="A154" s="51"/>
      <c r="B154" s="55"/>
      <c r="C154" s="56"/>
      <c r="D154" s="50"/>
      <c r="E154" s="50"/>
      <c r="F154" s="66">
        <v>32477</v>
      </c>
      <c r="G154" s="42">
        <v>29.688372467986941</v>
      </c>
      <c r="H154" s="48"/>
    </row>
    <row r="155" spans="1:8">
      <c r="A155" s="51"/>
      <c r="B155" s="55"/>
      <c r="C155" s="56"/>
      <c r="D155" s="50"/>
      <c r="E155" s="50"/>
      <c r="F155" s="66">
        <v>32508</v>
      </c>
      <c r="G155" s="42">
        <v>27.83627708640725</v>
      </c>
      <c r="H155" s="48"/>
    </row>
    <row r="156" spans="1:8">
      <c r="A156" s="51"/>
      <c r="B156" s="55"/>
      <c r="C156" s="56"/>
      <c r="D156" s="50"/>
      <c r="E156" s="50"/>
      <c r="F156" s="66">
        <v>32539</v>
      </c>
      <c r="G156" s="42">
        <v>23.013892347140771</v>
      </c>
      <c r="H156" s="48"/>
    </row>
    <row r="157" spans="1:8">
      <c r="A157" s="51"/>
      <c r="B157" s="55"/>
      <c r="C157" s="56"/>
      <c r="D157" s="50"/>
      <c r="E157" s="50"/>
      <c r="F157" s="66">
        <v>32567</v>
      </c>
      <c r="G157" s="42">
        <v>21.993879875472739</v>
      </c>
      <c r="H157" s="48"/>
    </row>
    <row r="158" spans="1:8">
      <c r="A158" s="51"/>
      <c r="B158" s="55"/>
      <c r="C158" s="56"/>
      <c r="D158" s="50"/>
      <c r="E158" s="50"/>
      <c r="F158" s="66">
        <v>32598</v>
      </c>
      <c r="G158" s="42">
        <v>21.22978693530418</v>
      </c>
      <c r="H158" s="48"/>
    </row>
    <row r="159" spans="1:8">
      <c r="A159" s="51"/>
      <c r="B159" s="55"/>
      <c r="C159" s="56"/>
      <c r="D159" s="50"/>
      <c r="E159" s="50"/>
      <c r="F159" s="66">
        <v>32628</v>
      </c>
      <c r="G159" s="42">
        <v>20.536999998519661</v>
      </c>
      <c r="H159" s="48"/>
    </row>
    <row r="160" spans="1:8">
      <c r="A160" s="51"/>
      <c r="B160" s="55"/>
      <c r="C160" s="56"/>
      <c r="D160" s="50"/>
      <c r="E160" s="50"/>
      <c r="F160" s="66">
        <v>32659</v>
      </c>
      <c r="G160" s="42">
        <v>20.8780394367915</v>
      </c>
      <c r="H160" s="48"/>
    </row>
    <row r="161" spans="1:8">
      <c r="A161" s="51"/>
      <c r="B161" s="55"/>
      <c r="C161" s="56"/>
      <c r="D161" s="50"/>
      <c r="E161" s="50"/>
      <c r="F161" s="66">
        <v>32689</v>
      </c>
      <c r="G161" s="42">
        <v>19.514454700251829</v>
      </c>
      <c r="H161" s="48"/>
    </row>
    <row r="162" spans="1:8">
      <c r="A162" s="51"/>
      <c r="B162" s="55"/>
      <c r="C162" s="56"/>
      <c r="D162" s="50"/>
      <c r="E162" s="50"/>
      <c r="F162" s="66">
        <v>32720</v>
      </c>
      <c r="G162" s="42">
        <v>18.191248361662701</v>
      </c>
      <c r="H162" s="48"/>
    </row>
    <row r="163" spans="1:8">
      <c r="A163" s="51"/>
      <c r="B163" s="55"/>
      <c r="C163" s="56"/>
      <c r="D163" s="50"/>
      <c r="E163" s="50"/>
      <c r="F163" s="66">
        <v>32751</v>
      </c>
      <c r="G163" s="42">
        <v>17.988383274744209</v>
      </c>
      <c r="H163" s="48"/>
    </row>
    <row r="164" spans="1:8">
      <c r="A164" s="51"/>
      <c r="B164" s="55"/>
      <c r="C164" s="56"/>
      <c r="D164" s="50"/>
      <c r="E164" s="50"/>
      <c r="F164" s="66">
        <v>32781</v>
      </c>
      <c r="G164" s="42">
        <v>17.45458027595323</v>
      </c>
      <c r="H164" s="48"/>
    </row>
    <row r="165" spans="1:8">
      <c r="A165" s="51"/>
      <c r="B165" s="55"/>
      <c r="C165" s="56"/>
      <c r="D165" s="50"/>
      <c r="E165" s="50"/>
      <c r="F165" s="66">
        <v>32812</v>
      </c>
      <c r="G165" s="42">
        <v>15.954559061475999</v>
      </c>
      <c r="H165" s="48"/>
    </row>
    <row r="166" spans="1:8">
      <c r="A166" s="51"/>
      <c r="B166" s="55"/>
      <c r="C166" s="56"/>
      <c r="D166" s="50"/>
      <c r="E166" s="50"/>
      <c r="F166" s="66">
        <v>32842</v>
      </c>
      <c r="G166" s="42">
        <v>15.116436052748011</v>
      </c>
      <c r="H166" s="48"/>
    </row>
    <row r="167" spans="1:8">
      <c r="A167" s="51"/>
      <c r="B167" s="55"/>
      <c r="C167" s="56"/>
      <c r="D167" s="50"/>
      <c r="E167" s="50"/>
      <c r="F167" s="66">
        <v>32873</v>
      </c>
      <c r="G167" s="42">
        <v>14.43043667445561</v>
      </c>
      <c r="H167" s="48"/>
    </row>
    <row r="168" spans="1:8">
      <c r="A168" s="51"/>
      <c r="B168" s="55"/>
      <c r="C168" s="56"/>
      <c r="D168" s="50"/>
      <c r="E168" s="50"/>
      <c r="F168" s="66">
        <v>32904</v>
      </c>
      <c r="G168" s="42">
        <v>14.795285193950701</v>
      </c>
      <c r="H168" s="48"/>
    </row>
    <row r="169" spans="1:8">
      <c r="A169" s="51"/>
      <c r="B169" s="55"/>
      <c r="C169" s="56"/>
      <c r="D169" s="50"/>
      <c r="E169" s="50"/>
      <c r="F169" s="66">
        <v>32932</v>
      </c>
      <c r="G169" s="42">
        <v>15.05256655302658</v>
      </c>
      <c r="H169" s="48"/>
    </row>
    <row r="170" spans="1:8">
      <c r="A170" s="51"/>
      <c r="B170" s="55"/>
      <c r="C170" s="56"/>
      <c r="D170" s="50"/>
      <c r="E170" s="50"/>
      <c r="F170" s="66">
        <v>32963</v>
      </c>
      <c r="G170" s="42">
        <v>15.76654857466527</v>
      </c>
      <c r="H170" s="48"/>
    </row>
    <row r="171" spans="1:8">
      <c r="A171" s="51"/>
      <c r="B171" s="55"/>
      <c r="C171" s="56"/>
      <c r="D171" s="50"/>
      <c r="E171" s="50"/>
      <c r="F171" s="66">
        <v>32993</v>
      </c>
      <c r="G171" s="42">
        <v>15.803304128366239</v>
      </c>
      <c r="H171" s="48"/>
    </row>
    <row r="172" spans="1:8">
      <c r="A172" s="51"/>
      <c r="B172" s="55"/>
      <c r="C172" s="56"/>
      <c r="D172" s="50"/>
      <c r="E172" s="50"/>
      <c r="F172" s="66">
        <v>33024</v>
      </c>
      <c r="G172" s="42">
        <v>13.70434813572831</v>
      </c>
      <c r="H172" s="48"/>
    </row>
    <row r="173" spans="1:8">
      <c r="A173" s="51"/>
      <c r="B173" s="55"/>
      <c r="C173" s="56"/>
      <c r="D173" s="50"/>
      <c r="E173" s="50"/>
      <c r="F173" s="66">
        <v>33054</v>
      </c>
      <c r="G173" s="42">
        <v>12.888215637724119</v>
      </c>
      <c r="H173" s="48"/>
    </row>
    <row r="174" spans="1:8">
      <c r="A174" s="51"/>
      <c r="B174" s="55"/>
      <c r="C174" s="56"/>
      <c r="D174" s="50"/>
      <c r="E174" s="50"/>
      <c r="F174" s="66">
        <v>33085</v>
      </c>
      <c r="G174" s="42">
        <v>12.91698507885728</v>
      </c>
      <c r="H174" s="48"/>
    </row>
    <row r="175" spans="1:8">
      <c r="A175" s="51"/>
      <c r="B175" s="55"/>
      <c r="C175" s="56"/>
      <c r="D175" s="50"/>
      <c r="E175" s="50"/>
      <c r="F175" s="66">
        <v>33116</v>
      </c>
      <c r="G175" s="42">
        <v>12.35818451427969</v>
      </c>
      <c r="H175" s="48"/>
    </row>
    <row r="176" spans="1:8">
      <c r="A176" s="51"/>
      <c r="B176" s="55"/>
      <c r="C176" s="56"/>
      <c r="D176" s="50"/>
      <c r="E176" s="50"/>
      <c r="F176" s="66">
        <v>33146</v>
      </c>
      <c r="G176" s="42">
        <v>10.284051982000531</v>
      </c>
      <c r="H176" s="48"/>
    </row>
    <row r="177" spans="1:8">
      <c r="A177" s="51"/>
      <c r="B177" s="55"/>
      <c r="C177" s="56"/>
      <c r="D177" s="50"/>
      <c r="E177" s="50"/>
      <c r="F177" s="66">
        <v>33177</v>
      </c>
      <c r="G177" s="42">
        <v>9.8956867621574389</v>
      </c>
      <c r="H177" s="48"/>
    </row>
    <row r="178" spans="1:8">
      <c r="A178" s="51"/>
      <c r="B178" s="55"/>
      <c r="C178" s="56"/>
      <c r="D178" s="50"/>
      <c r="E178" s="50"/>
      <c r="F178" s="66">
        <v>33207</v>
      </c>
      <c r="G178" s="42">
        <v>8.8124330438579079</v>
      </c>
      <c r="H178" s="48"/>
    </row>
    <row r="179" spans="1:8">
      <c r="A179" s="51"/>
      <c r="B179" s="55"/>
      <c r="C179" s="56"/>
      <c r="D179" s="50"/>
      <c r="E179" s="50"/>
      <c r="F179" s="66">
        <v>33238</v>
      </c>
      <c r="G179" s="42">
        <v>8.5513182026885346</v>
      </c>
      <c r="H179" s="48"/>
    </row>
    <row r="180" spans="1:8">
      <c r="A180" s="51"/>
      <c r="B180" s="55"/>
      <c r="C180" s="56"/>
      <c r="D180" s="50"/>
      <c r="E180" s="50"/>
      <c r="F180" s="66">
        <v>33269</v>
      </c>
      <c r="G180" s="42">
        <v>8.586083498830817</v>
      </c>
      <c r="H180" s="48"/>
    </row>
    <row r="181" spans="1:8">
      <c r="A181" s="51"/>
      <c r="B181" s="55"/>
      <c r="C181" s="56"/>
      <c r="D181" s="50"/>
      <c r="E181" s="50"/>
      <c r="F181" s="66">
        <v>33297</v>
      </c>
      <c r="G181" s="42">
        <v>6.7276047800345822</v>
      </c>
      <c r="H181" s="48"/>
    </row>
    <row r="182" spans="1:8">
      <c r="A182" s="51"/>
      <c r="B182" s="55"/>
      <c r="C182" s="56"/>
      <c r="D182" s="50"/>
      <c r="E182" s="50"/>
      <c r="F182" s="66">
        <v>33328</v>
      </c>
      <c r="G182" s="42">
        <v>4.202434922647754</v>
      </c>
      <c r="H182" s="48"/>
    </row>
    <row r="183" spans="1:8">
      <c r="A183" s="51"/>
      <c r="B183" s="55"/>
      <c r="C183" s="56"/>
      <c r="D183" s="50"/>
      <c r="E183" s="50"/>
      <c r="F183" s="66">
        <v>33358</v>
      </c>
      <c r="G183" s="42">
        <v>2.5077102893388741</v>
      </c>
      <c r="H183" s="48"/>
    </row>
    <row r="184" spans="1:8">
      <c r="A184" s="51"/>
      <c r="B184" s="55"/>
      <c r="C184" s="56"/>
      <c r="D184" s="50"/>
      <c r="E184" s="50"/>
      <c r="F184" s="66">
        <v>33389</v>
      </c>
      <c r="G184" s="42">
        <v>1.5939862001780509</v>
      </c>
      <c r="H184" s="48"/>
    </row>
    <row r="185" spans="1:8">
      <c r="A185" s="51"/>
      <c r="B185" s="55"/>
      <c r="C185" s="56"/>
      <c r="D185" s="50"/>
      <c r="E185" s="50"/>
      <c r="F185" s="66">
        <v>33419</v>
      </c>
      <c r="G185" s="42">
        <v>0.58908403138306653</v>
      </c>
      <c r="H185" s="48"/>
    </row>
    <row r="186" spans="1:8">
      <c r="A186" s="51"/>
      <c r="B186" s="55"/>
      <c r="C186" s="56"/>
      <c r="D186" s="50"/>
      <c r="E186" s="50"/>
      <c r="F186" s="66">
        <v>33450</v>
      </c>
      <c r="G186" s="42">
        <v>-0.6906002505726434</v>
      </c>
      <c r="H186" s="48"/>
    </row>
    <row r="187" spans="1:8">
      <c r="A187" s="51"/>
      <c r="B187" s="55"/>
      <c r="C187" s="56"/>
      <c r="D187" s="50"/>
      <c r="E187" s="50"/>
      <c r="F187" s="66">
        <v>33481</v>
      </c>
      <c r="G187" s="42">
        <v>-1.6107000457383831</v>
      </c>
      <c r="H187" s="48"/>
    </row>
    <row r="188" spans="1:8">
      <c r="A188" s="51"/>
      <c r="B188" s="55"/>
      <c r="C188" s="56"/>
      <c r="D188" s="50"/>
      <c r="E188" s="50"/>
      <c r="F188" s="66">
        <v>33511</v>
      </c>
      <c r="G188" s="42">
        <v>-1.7219617847861031</v>
      </c>
      <c r="H188" s="48"/>
    </row>
    <row r="189" spans="1:8">
      <c r="A189" s="51"/>
      <c r="B189" s="55"/>
      <c r="C189" s="56"/>
      <c r="D189" s="50"/>
      <c r="E189" s="50"/>
      <c r="F189" s="66">
        <v>33542</v>
      </c>
      <c r="G189" s="42">
        <v>-2.9947634749893841</v>
      </c>
      <c r="H189" s="48"/>
    </row>
    <row r="190" spans="1:8">
      <c r="A190" s="51"/>
      <c r="B190" s="55"/>
      <c r="C190" s="56"/>
      <c r="D190" s="50"/>
      <c r="E190" s="50"/>
      <c r="F190" s="66">
        <v>33572</v>
      </c>
      <c r="G190" s="42">
        <v>-3.4081144624685749</v>
      </c>
      <c r="H190" s="48"/>
    </row>
    <row r="191" spans="1:8">
      <c r="A191" s="51"/>
      <c r="B191" s="55"/>
      <c r="C191" s="56"/>
      <c r="D191" s="50"/>
      <c r="E191" s="50"/>
      <c r="F191" s="66">
        <v>33603</v>
      </c>
      <c r="G191" s="42">
        <v>-4.5319872402121604</v>
      </c>
      <c r="H191" s="48"/>
    </row>
    <row r="192" spans="1:8">
      <c r="A192" s="51"/>
      <c r="B192" s="55"/>
      <c r="C192" s="56"/>
      <c r="D192" s="50"/>
      <c r="E192" s="50"/>
      <c r="F192" s="66">
        <v>33634</v>
      </c>
      <c r="G192" s="42">
        <v>-4.8636890360215972</v>
      </c>
      <c r="H192" s="48"/>
    </row>
    <row r="193" spans="1:8">
      <c r="A193" s="51"/>
      <c r="B193" s="55"/>
      <c r="C193" s="56"/>
      <c r="D193" s="50"/>
      <c r="E193" s="50"/>
      <c r="F193" s="66">
        <v>33663</v>
      </c>
      <c r="G193" s="42">
        <v>-5.2472521261431808</v>
      </c>
      <c r="H193" s="48"/>
    </row>
    <row r="194" spans="1:8">
      <c r="A194" s="51"/>
      <c r="B194" s="55"/>
      <c r="C194" s="56"/>
      <c r="D194" s="50"/>
      <c r="E194" s="50"/>
      <c r="F194" s="66">
        <v>33694</v>
      </c>
      <c r="G194" s="42">
        <v>-5.7930308765957514</v>
      </c>
      <c r="H194" s="48"/>
    </row>
    <row r="195" spans="1:8">
      <c r="A195" s="51"/>
      <c r="B195" s="55"/>
      <c r="C195" s="56"/>
      <c r="D195" s="50"/>
      <c r="E195" s="50"/>
      <c r="F195" s="66">
        <v>33724</v>
      </c>
      <c r="G195" s="42">
        <v>-6.3531405888214749</v>
      </c>
      <c r="H195" s="48"/>
    </row>
    <row r="196" spans="1:8">
      <c r="A196" s="51"/>
      <c r="B196" s="55"/>
      <c r="C196" s="56"/>
      <c r="D196" s="50"/>
      <c r="E196" s="50"/>
      <c r="F196" s="66">
        <v>33755</v>
      </c>
      <c r="G196" s="42">
        <v>-6.0935354905417114</v>
      </c>
      <c r="H196" s="48"/>
    </row>
    <row r="197" spans="1:8">
      <c r="A197" s="51"/>
      <c r="B197" s="55"/>
      <c r="C197" s="56"/>
      <c r="D197" s="50"/>
      <c r="E197" s="50"/>
      <c r="F197" s="66">
        <v>33785</v>
      </c>
      <c r="G197" s="42">
        <v>-5.7336526239722474</v>
      </c>
      <c r="H197" s="48"/>
    </row>
    <row r="198" spans="1:8">
      <c r="A198" s="51"/>
      <c r="B198" s="55"/>
      <c r="C198" s="56"/>
      <c r="D198" s="50"/>
      <c r="E198" s="50"/>
      <c r="F198" s="66">
        <v>33816</v>
      </c>
      <c r="G198" s="42">
        <v>-6.6896866844348324</v>
      </c>
      <c r="H198" s="48"/>
    </row>
    <row r="199" spans="1:8">
      <c r="A199" s="51"/>
      <c r="B199" s="55"/>
      <c r="C199" s="56"/>
      <c r="D199" s="50"/>
      <c r="E199" s="50"/>
      <c r="F199" s="66">
        <v>33847</v>
      </c>
      <c r="G199" s="42">
        <v>-6.4881804121073827</v>
      </c>
      <c r="H199" s="48"/>
    </row>
    <row r="200" spans="1:8">
      <c r="A200" s="51"/>
      <c r="B200" s="55"/>
      <c r="C200" s="56"/>
      <c r="D200" s="50"/>
      <c r="E200" s="50"/>
      <c r="F200" s="66">
        <v>33877</v>
      </c>
      <c r="G200" s="42">
        <v>-5.8957975101268403</v>
      </c>
      <c r="H200" s="48"/>
    </row>
    <row r="201" spans="1:8">
      <c r="A201" s="51"/>
      <c r="B201" s="55"/>
      <c r="C201" s="56"/>
      <c r="D201" s="50"/>
      <c r="E201" s="50"/>
      <c r="F201" s="66">
        <v>33908</v>
      </c>
      <c r="G201" s="42">
        <v>-5.9710017497320678</v>
      </c>
      <c r="H201" s="48"/>
    </row>
    <row r="202" spans="1:8">
      <c r="A202" s="51"/>
      <c r="B202" s="55"/>
      <c r="C202" s="56"/>
      <c r="D202" s="50"/>
      <c r="E202" s="50"/>
      <c r="F202" s="66">
        <v>33938</v>
      </c>
      <c r="G202" s="42">
        <v>-6.2979619517372498</v>
      </c>
      <c r="H202" s="48"/>
    </row>
    <row r="203" spans="1:8">
      <c r="A203" s="51"/>
      <c r="B203" s="55"/>
      <c r="C203" s="56"/>
      <c r="D203" s="50"/>
      <c r="E203" s="50"/>
      <c r="F203" s="66">
        <v>33969</v>
      </c>
      <c r="G203" s="42">
        <v>-6.88033397794743</v>
      </c>
      <c r="H203" s="48"/>
    </row>
    <row r="204" spans="1:8">
      <c r="A204" s="51"/>
      <c r="B204" s="55"/>
      <c r="C204" s="56"/>
      <c r="D204" s="50"/>
      <c r="E204" s="50"/>
      <c r="F204" s="66">
        <v>34000</v>
      </c>
      <c r="G204" s="42">
        <v>-6.4208223585344513</v>
      </c>
      <c r="H204" s="48"/>
    </row>
    <row r="205" spans="1:8">
      <c r="A205" s="51"/>
      <c r="B205" s="55"/>
      <c r="C205" s="56"/>
      <c r="D205" s="50"/>
      <c r="E205" s="50"/>
      <c r="F205" s="66">
        <v>34028</v>
      </c>
      <c r="G205" s="42">
        <v>-6.0330824773109981</v>
      </c>
      <c r="H205" s="48"/>
    </row>
    <row r="206" spans="1:8">
      <c r="A206" s="51"/>
      <c r="B206" s="55"/>
      <c r="C206" s="56"/>
      <c r="D206" s="50"/>
      <c r="E206" s="50"/>
      <c r="F206" s="66">
        <v>34059</v>
      </c>
      <c r="G206" s="42">
        <v>-5.297562988749732</v>
      </c>
      <c r="H206" s="48"/>
    </row>
    <row r="207" spans="1:8">
      <c r="A207" s="51"/>
      <c r="B207" s="55"/>
      <c r="C207" s="56"/>
      <c r="D207" s="50"/>
      <c r="E207" s="50"/>
      <c r="F207" s="66">
        <v>34089</v>
      </c>
      <c r="G207" s="42">
        <v>-4.587608587279874</v>
      </c>
      <c r="H207" s="48"/>
    </row>
    <row r="208" spans="1:8">
      <c r="A208" s="51"/>
      <c r="B208" s="55"/>
      <c r="C208" s="56"/>
      <c r="D208" s="50"/>
      <c r="E208" s="50"/>
      <c r="F208" s="66">
        <v>34120</v>
      </c>
      <c r="G208" s="42">
        <v>-4.3202597359029227</v>
      </c>
      <c r="H208" s="48"/>
    </row>
    <row r="209" spans="1:8">
      <c r="A209" s="51"/>
      <c r="B209" s="55"/>
      <c r="C209" s="56"/>
      <c r="D209" s="50"/>
      <c r="E209" s="50"/>
      <c r="F209" s="66">
        <v>34150</v>
      </c>
      <c r="G209" s="42">
        <v>-4.6739921121001089</v>
      </c>
      <c r="H209" s="48"/>
    </row>
    <row r="210" spans="1:8">
      <c r="A210" s="51"/>
      <c r="B210" s="55"/>
      <c r="C210" s="56"/>
      <c r="D210" s="50"/>
      <c r="E210" s="50"/>
      <c r="F210" s="66">
        <v>34181</v>
      </c>
      <c r="G210" s="42">
        <v>-3.4689758920413851</v>
      </c>
      <c r="H210" s="48"/>
    </row>
    <row r="211" spans="1:8">
      <c r="A211" s="51"/>
      <c r="B211" s="55"/>
      <c r="C211" s="56"/>
      <c r="D211" s="50"/>
      <c r="E211" s="50"/>
      <c r="F211" s="66">
        <v>34212</v>
      </c>
      <c r="G211" s="42">
        <v>-3.5118487422126918</v>
      </c>
      <c r="H211" s="48"/>
    </row>
    <row r="212" spans="1:8">
      <c r="A212" s="51"/>
      <c r="B212" s="55"/>
      <c r="C212" s="56"/>
      <c r="D212" s="50"/>
      <c r="E212" s="50"/>
      <c r="F212" s="66">
        <v>34242</v>
      </c>
      <c r="G212" s="42">
        <v>-3.8627139491907339</v>
      </c>
      <c r="H212" s="48"/>
    </row>
    <row r="213" spans="1:8">
      <c r="A213" s="51"/>
      <c r="B213" s="55"/>
      <c r="C213" s="56"/>
      <c r="D213" s="50"/>
      <c r="E213" s="50"/>
      <c r="F213" s="66">
        <v>34273</v>
      </c>
      <c r="G213" s="42">
        <v>-3.2644877903469758</v>
      </c>
      <c r="H213" s="48"/>
    </row>
    <row r="214" spans="1:8">
      <c r="A214" s="51"/>
      <c r="B214" s="55"/>
      <c r="C214" s="56"/>
      <c r="D214" s="50"/>
      <c r="E214" s="50"/>
      <c r="F214" s="66">
        <v>34303</v>
      </c>
      <c r="G214" s="42">
        <v>-2.4307647898695421</v>
      </c>
      <c r="H214" s="48"/>
    </row>
    <row r="215" spans="1:8">
      <c r="A215" s="51"/>
      <c r="B215" s="55"/>
      <c r="C215" s="56"/>
      <c r="D215" s="50"/>
      <c r="E215" s="50"/>
      <c r="F215" s="66">
        <v>34334</v>
      </c>
      <c r="G215" s="42">
        <v>-1.444947262483836</v>
      </c>
      <c r="H215" s="48"/>
    </row>
    <row r="216" spans="1:8">
      <c r="A216" s="51"/>
      <c r="B216" s="55"/>
      <c r="C216" s="56"/>
      <c r="D216" s="50"/>
      <c r="E216" s="50"/>
      <c r="F216" s="66">
        <v>34365</v>
      </c>
      <c r="G216" s="42">
        <v>-1.7050541233324741</v>
      </c>
      <c r="H216" s="48"/>
    </row>
    <row r="217" spans="1:8">
      <c r="A217" s="51"/>
      <c r="B217" s="55"/>
      <c r="C217" s="56"/>
      <c r="D217" s="50"/>
      <c r="E217" s="50"/>
      <c r="F217" s="66">
        <v>34393</v>
      </c>
      <c r="G217" s="42">
        <v>-2.1424046298291728</v>
      </c>
      <c r="H217" s="48"/>
    </row>
    <row r="218" spans="1:8">
      <c r="A218" s="51"/>
      <c r="B218" s="55"/>
      <c r="C218" s="56"/>
      <c r="D218" s="50"/>
      <c r="E218" s="50"/>
      <c r="F218" s="66">
        <v>34424</v>
      </c>
      <c r="G218" s="42">
        <v>-1.7226191480508679</v>
      </c>
      <c r="H218" s="48"/>
    </row>
    <row r="219" spans="1:8">
      <c r="A219" s="51"/>
      <c r="B219" s="55"/>
      <c r="C219" s="56"/>
      <c r="D219" s="50"/>
      <c r="E219" s="50"/>
      <c r="F219" s="66">
        <v>34454</v>
      </c>
      <c r="G219" s="42">
        <v>-1.2310263704642641</v>
      </c>
      <c r="H219" s="48"/>
    </row>
    <row r="220" spans="1:8">
      <c r="A220" s="51"/>
      <c r="B220" s="55"/>
      <c r="C220" s="56"/>
      <c r="D220" s="50"/>
      <c r="E220" s="50"/>
      <c r="F220" s="66">
        <v>34485</v>
      </c>
      <c r="G220" s="42">
        <v>-0.96613453686066464</v>
      </c>
      <c r="H220" s="48"/>
    </row>
    <row r="221" spans="1:8">
      <c r="A221" s="51"/>
      <c r="B221" s="55"/>
      <c r="C221" s="56"/>
      <c r="D221" s="50"/>
      <c r="E221" s="50"/>
      <c r="F221" s="66">
        <v>34515</v>
      </c>
      <c r="G221" s="42">
        <v>-0.32920615980239631</v>
      </c>
      <c r="H221" s="48"/>
    </row>
    <row r="222" spans="1:8">
      <c r="A222" s="51"/>
      <c r="B222" s="55"/>
      <c r="C222" s="56"/>
      <c r="D222" s="50"/>
      <c r="E222" s="50"/>
      <c r="F222" s="66">
        <v>34546</v>
      </c>
      <c r="G222" s="42">
        <v>0.55142415172927883</v>
      </c>
      <c r="H222" s="48"/>
    </row>
    <row r="223" spans="1:8">
      <c r="A223" s="51"/>
      <c r="B223" s="55"/>
      <c r="C223" s="56"/>
      <c r="D223" s="50"/>
      <c r="E223" s="50"/>
      <c r="F223" s="66">
        <v>34577</v>
      </c>
      <c r="G223" s="42">
        <v>0.91522592272869474</v>
      </c>
      <c r="H223" s="48"/>
    </row>
    <row r="224" spans="1:8">
      <c r="A224" s="51"/>
      <c r="B224" s="55"/>
      <c r="C224" s="56"/>
      <c r="D224" s="50"/>
      <c r="E224" s="50"/>
      <c r="F224" s="66">
        <v>34607</v>
      </c>
      <c r="G224" s="42">
        <v>0.97318758795468341</v>
      </c>
      <c r="H224" s="48"/>
    </row>
    <row r="225" spans="1:8">
      <c r="A225" s="51"/>
      <c r="B225" s="55"/>
      <c r="C225" s="56"/>
      <c r="D225" s="50"/>
      <c r="E225" s="50"/>
      <c r="F225" s="66">
        <v>34638</v>
      </c>
      <c r="G225" s="42">
        <v>2.0831492935832472</v>
      </c>
      <c r="H225" s="48"/>
    </row>
    <row r="226" spans="1:8">
      <c r="A226" s="51"/>
      <c r="B226" s="55"/>
      <c r="C226" s="56"/>
      <c r="D226" s="50"/>
      <c r="E226" s="50"/>
      <c r="F226" s="66">
        <v>34668</v>
      </c>
      <c r="G226" s="42">
        <v>2.2517749549605668</v>
      </c>
      <c r="H226" s="48"/>
    </row>
    <row r="227" spans="1:8">
      <c r="A227" s="51"/>
      <c r="B227" s="55"/>
      <c r="C227" s="56"/>
      <c r="D227" s="50"/>
      <c r="E227" s="50"/>
      <c r="F227" s="66">
        <v>34699</v>
      </c>
      <c r="G227" s="42">
        <v>2.3898880204149999</v>
      </c>
      <c r="H227" s="48"/>
    </row>
    <row r="228" spans="1:8">
      <c r="A228" s="51"/>
      <c r="B228" s="55"/>
      <c r="C228" s="56"/>
      <c r="D228" s="50"/>
      <c r="E228" s="50"/>
      <c r="F228" s="66">
        <v>34730</v>
      </c>
      <c r="G228" s="42">
        <v>2.5124038285453172</v>
      </c>
      <c r="H228" s="48"/>
    </row>
    <row r="229" spans="1:8">
      <c r="A229" s="51"/>
      <c r="B229" s="55"/>
      <c r="C229" s="56"/>
      <c r="D229" s="50"/>
      <c r="E229" s="50"/>
      <c r="F229" s="66">
        <v>34758</v>
      </c>
      <c r="G229" s="42">
        <v>3.4672062162380399</v>
      </c>
      <c r="H229" s="48"/>
    </row>
    <row r="230" spans="1:8">
      <c r="A230" s="51"/>
      <c r="B230" s="55"/>
      <c r="C230" s="56"/>
      <c r="D230" s="50"/>
      <c r="E230" s="50"/>
      <c r="F230" s="66">
        <v>34789</v>
      </c>
      <c r="G230" s="42">
        <v>3.68057982956114</v>
      </c>
      <c r="H230" s="48"/>
    </row>
    <row r="231" spans="1:8">
      <c r="A231" s="51"/>
      <c r="B231" s="55"/>
      <c r="C231" s="56"/>
      <c r="D231" s="50"/>
      <c r="E231" s="50"/>
      <c r="F231" s="66">
        <v>34819</v>
      </c>
      <c r="G231" s="42">
        <v>3.982671709671664</v>
      </c>
      <c r="H231" s="48"/>
    </row>
    <row r="232" spans="1:8">
      <c r="A232" s="51"/>
      <c r="B232" s="55"/>
      <c r="C232" s="56"/>
      <c r="D232" s="50"/>
      <c r="E232" s="50"/>
      <c r="F232" s="66">
        <v>34850</v>
      </c>
      <c r="G232" s="42">
        <v>4.8208670235605666</v>
      </c>
      <c r="H232" s="48"/>
    </row>
    <row r="233" spans="1:8">
      <c r="A233" s="51"/>
      <c r="B233" s="55"/>
      <c r="C233" s="56"/>
      <c r="D233" s="50"/>
      <c r="E233" s="50"/>
      <c r="F233" s="66">
        <v>34880</v>
      </c>
      <c r="G233" s="42">
        <v>5.6256286341496633</v>
      </c>
      <c r="H233" s="48"/>
    </row>
    <row r="234" spans="1:8">
      <c r="A234" s="51"/>
      <c r="B234" s="55"/>
      <c r="C234" s="56"/>
      <c r="D234" s="50"/>
      <c r="E234" s="50"/>
      <c r="F234" s="66">
        <v>34911</v>
      </c>
      <c r="G234" s="42">
        <v>4.9527110842864062</v>
      </c>
      <c r="H234" s="48"/>
    </row>
    <row r="235" spans="1:8">
      <c r="A235" s="51"/>
      <c r="B235" s="55"/>
      <c r="C235" s="56"/>
      <c r="D235" s="50"/>
      <c r="E235" s="50"/>
      <c r="F235" s="66">
        <v>34942</v>
      </c>
      <c r="G235" s="42">
        <v>5.5582647347551131</v>
      </c>
      <c r="H235" s="48"/>
    </row>
    <row r="236" spans="1:8">
      <c r="A236" s="51"/>
      <c r="B236" s="55"/>
      <c r="C236" s="56"/>
      <c r="D236" s="50"/>
      <c r="E236" s="50"/>
      <c r="F236" s="66">
        <v>34972</v>
      </c>
      <c r="G236" s="42">
        <v>7.1995587977081072</v>
      </c>
      <c r="H236" s="48"/>
    </row>
    <row r="237" spans="1:8">
      <c r="A237" s="51"/>
      <c r="B237" s="55"/>
      <c r="C237" s="56"/>
      <c r="D237" s="50"/>
      <c r="E237" s="50"/>
      <c r="F237" s="66">
        <v>35003</v>
      </c>
      <c r="G237" s="42">
        <v>7.0846141100128932</v>
      </c>
      <c r="H237" s="48"/>
    </row>
    <row r="238" spans="1:8">
      <c r="A238" s="51"/>
      <c r="B238" s="55"/>
      <c r="C238" s="56"/>
      <c r="D238" s="50"/>
      <c r="E238" s="50"/>
      <c r="F238" s="66">
        <v>35033</v>
      </c>
      <c r="G238" s="42">
        <v>8.269651333293865</v>
      </c>
      <c r="H238" s="48"/>
    </row>
    <row r="239" spans="1:8">
      <c r="A239" s="51"/>
      <c r="B239" s="55"/>
      <c r="C239" s="56"/>
      <c r="D239" s="50"/>
      <c r="E239" s="50"/>
      <c r="F239" s="66">
        <v>35064</v>
      </c>
      <c r="G239" s="42">
        <v>10.18249000005118</v>
      </c>
      <c r="H239" s="48"/>
    </row>
    <row r="240" spans="1:8">
      <c r="A240" s="51"/>
      <c r="B240" s="55"/>
      <c r="C240" s="56"/>
      <c r="D240" s="50"/>
      <c r="E240" s="50"/>
      <c r="F240" s="66">
        <v>35095</v>
      </c>
      <c r="G240" s="42">
        <v>11.3156450344988</v>
      </c>
      <c r="H240" s="48"/>
    </row>
    <row r="241" spans="1:8">
      <c r="A241" s="51"/>
      <c r="B241" s="55"/>
      <c r="C241" s="56"/>
      <c r="D241" s="50"/>
      <c r="E241" s="50"/>
      <c r="F241" s="66">
        <v>35124</v>
      </c>
      <c r="G241" s="42">
        <v>12.59991494135706</v>
      </c>
      <c r="H241" s="48"/>
    </row>
    <row r="242" spans="1:8">
      <c r="A242" s="51"/>
      <c r="B242" s="55"/>
      <c r="C242" s="56"/>
      <c r="D242" s="50"/>
      <c r="E242" s="50"/>
      <c r="F242" s="66">
        <v>35155</v>
      </c>
      <c r="G242" s="42">
        <v>13.82390272595755</v>
      </c>
      <c r="H242" s="48"/>
    </row>
    <row r="243" spans="1:8">
      <c r="A243" s="51"/>
      <c r="B243" s="55"/>
      <c r="C243" s="56"/>
      <c r="D243" s="50"/>
      <c r="E243" s="50"/>
      <c r="F243" s="66">
        <v>35185</v>
      </c>
      <c r="G243" s="42">
        <v>14.38511408358633</v>
      </c>
      <c r="H243" s="48"/>
    </row>
    <row r="244" spans="1:8">
      <c r="A244" s="51"/>
      <c r="B244" s="55"/>
      <c r="C244" s="56"/>
      <c r="D244" s="50"/>
      <c r="E244" s="50"/>
      <c r="F244" s="66">
        <v>35216</v>
      </c>
      <c r="G244" s="42">
        <v>13.61026260922651</v>
      </c>
      <c r="H244" s="48"/>
    </row>
    <row r="245" spans="1:8">
      <c r="A245" s="51"/>
      <c r="B245" s="55"/>
      <c r="C245" s="56"/>
      <c r="D245" s="50"/>
      <c r="E245" s="50"/>
      <c r="F245" s="66">
        <v>35246</v>
      </c>
      <c r="G245" s="42">
        <v>13.4282037442256</v>
      </c>
      <c r="H245" s="48"/>
    </row>
    <row r="246" spans="1:8">
      <c r="A246" s="51"/>
      <c r="B246" s="55"/>
      <c r="C246" s="56"/>
      <c r="D246" s="50"/>
      <c r="E246" s="50"/>
      <c r="F246" s="66">
        <v>35277</v>
      </c>
      <c r="G246" s="42">
        <v>15.06439164484539</v>
      </c>
      <c r="H246" s="48"/>
    </row>
    <row r="247" spans="1:8">
      <c r="A247" s="51"/>
      <c r="B247" s="55"/>
      <c r="C247" s="57"/>
      <c r="D247" s="50"/>
      <c r="E247" s="50"/>
      <c r="F247" s="66">
        <v>35308</v>
      </c>
      <c r="G247" s="42">
        <v>14.441186599476939</v>
      </c>
      <c r="H247" s="48"/>
    </row>
    <row r="248" spans="1:8">
      <c r="A248" s="51"/>
      <c r="B248" s="55"/>
      <c r="C248" s="57"/>
      <c r="D248" s="50"/>
      <c r="E248" s="50"/>
      <c r="F248" s="66">
        <v>35338</v>
      </c>
      <c r="G248" s="42">
        <v>13.52561053589079</v>
      </c>
      <c r="H248" s="48"/>
    </row>
    <row r="249" spans="1:8">
      <c r="A249" s="51"/>
      <c r="B249" s="55"/>
      <c r="C249" s="57"/>
      <c r="D249" s="50"/>
      <c r="E249" s="50"/>
      <c r="F249" s="66">
        <v>35369</v>
      </c>
      <c r="G249" s="42">
        <v>13.694004065729491</v>
      </c>
      <c r="H249" s="48"/>
    </row>
    <row r="250" spans="1:8">
      <c r="A250" s="51"/>
      <c r="B250" s="55"/>
      <c r="C250" s="57"/>
      <c r="D250" s="50"/>
      <c r="E250" s="50"/>
      <c r="F250" s="66">
        <v>35399</v>
      </c>
      <c r="G250" s="42">
        <v>12.35175035371685</v>
      </c>
      <c r="H250" s="48"/>
    </row>
    <row r="251" spans="1:8">
      <c r="A251" s="51"/>
      <c r="B251" s="55"/>
      <c r="C251" s="57"/>
      <c r="D251" s="50"/>
      <c r="E251" s="50"/>
      <c r="F251" s="66">
        <v>35430</v>
      </c>
      <c r="G251" s="42">
        <v>11.35568727645256</v>
      </c>
      <c r="H251" s="48"/>
    </row>
    <row r="252" spans="1:8">
      <c r="A252" s="51"/>
      <c r="B252" s="55"/>
      <c r="C252" s="57"/>
      <c r="D252" s="50"/>
      <c r="E252" s="50"/>
      <c r="F252" s="66">
        <v>35461</v>
      </c>
      <c r="G252" s="42">
        <v>11.12601722961284</v>
      </c>
      <c r="H252" s="48"/>
    </row>
    <row r="253" spans="1:8">
      <c r="A253" s="51"/>
      <c r="B253" s="55"/>
      <c r="C253" s="57"/>
      <c r="D253" s="50"/>
      <c r="E253" s="50"/>
      <c r="F253" s="66">
        <v>35489</v>
      </c>
      <c r="G253" s="42">
        <v>9.349050513803391</v>
      </c>
      <c r="H253" s="48"/>
    </row>
    <row r="254" spans="1:8">
      <c r="A254" s="51"/>
      <c r="B254" s="55"/>
      <c r="C254" s="57"/>
      <c r="D254" s="50"/>
      <c r="E254" s="50"/>
      <c r="F254" s="66">
        <v>35520</v>
      </c>
      <c r="G254" s="42">
        <v>8.3699661330904433</v>
      </c>
      <c r="H254" s="48"/>
    </row>
    <row r="255" spans="1:8">
      <c r="A255" s="51"/>
      <c r="B255" s="55"/>
      <c r="C255" s="57"/>
      <c r="D255" s="50"/>
      <c r="E255" s="50"/>
      <c r="F255" s="66">
        <v>35550</v>
      </c>
      <c r="G255" s="42">
        <v>8.0692695062145106</v>
      </c>
      <c r="H255" s="48"/>
    </row>
    <row r="256" spans="1:8">
      <c r="A256" s="51"/>
      <c r="B256" s="55"/>
      <c r="C256" s="57"/>
      <c r="D256" s="50"/>
      <c r="E256" s="50"/>
      <c r="F256" s="66">
        <v>35581</v>
      </c>
      <c r="G256" s="42">
        <v>9.3297738053090171</v>
      </c>
      <c r="H256" s="48"/>
    </row>
    <row r="257" spans="1:8">
      <c r="A257" s="51"/>
      <c r="B257" s="55"/>
      <c r="C257" s="57"/>
      <c r="D257" s="50"/>
      <c r="E257" s="50"/>
      <c r="F257" s="66">
        <v>35611</v>
      </c>
      <c r="G257" s="42">
        <v>9.2830817516799726</v>
      </c>
      <c r="H257" s="48"/>
    </row>
    <row r="258" spans="1:8">
      <c r="A258" s="51"/>
      <c r="B258" s="55"/>
      <c r="C258" s="57"/>
      <c r="D258" s="50"/>
      <c r="E258" s="50"/>
      <c r="F258" s="66">
        <v>35642</v>
      </c>
      <c r="G258" s="42">
        <v>9.3492441534887263</v>
      </c>
      <c r="H258" s="48"/>
    </row>
    <row r="259" spans="1:8">
      <c r="A259" s="51"/>
      <c r="B259" s="55"/>
      <c r="C259" s="57"/>
      <c r="D259" s="50"/>
      <c r="E259" s="50"/>
      <c r="F259" s="66">
        <v>35673</v>
      </c>
      <c r="G259" s="42">
        <v>10.2717643184465</v>
      </c>
      <c r="H259" s="48"/>
    </row>
    <row r="260" spans="1:8">
      <c r="A260" s="51"/>
      <c r="B260" s="55"/>
      <c r="C260" s="57"/>
      <c r="D260" s="50"/>
      <c r="E260" s="50"/>
      <c r="F260" s="66">
        <v>35703</v>
      </c>
      <c r="G260" s="42">
        <v>10.169214038857859</v>
      </c>
      <c r="H260" s="48"/>
    </row>
    <row r="261" spans="1:8">
      <c r="A261" s="51"/>
      <c r="B261" s="55"/>
      <c r="C261" s="57"/>
      <c r="D261" s="50"/>
      <c r="E261" s="50"/>
      <c r="F261" s="66">
        <v>35734</v>
      </c>
      <c r="G261" s="42">
        <v>9.9219417193669273</v>
      </c>
      <c r="H261" s="48"/>
    </row>
    <row r="262" spans="1:8">
      <c r="A262" s="51"/>
      <c r="B262" s="55"/>
      <c r="C262" s="57"/>
      <c r="D262" s="50"/>
      <c r="E262" s="50"/>
      <c r="F262" s="66">
        <v>35764</v>
      </c>
      <c r="G262" s="42">
        <v>10.90070523151749</v>
      </c>
      <c r="H262" s="48"/>
    </row>
    <row r="263" spans="1:8">
      <c r="A263" s="51"/>
      <c r="B263" s="55"/>
      <c r="C263" s="57"/>
      <c r="D263" s="50"/>
      <c r="E263" s="50"/>
      <c r="F263" s="66">
        <v>35795</v>
      </c>
      <c r="G263" s="42">
        <v>11.584869644872439</v>
      </c>
      <c r="H263" s="48"/>
    </row>
    <row r="264" spans="1:8">
      <c r="A264" s="51"/>
      <c r="B264" s="55"/>
      <c r="C264" s="57"/>
      <c r="D264" s="50"/>
      <c r="E264" s="50"/>
      <c r="F264" s="66">
        <v>35826</v>
      </c>
      <c r="G264" s="42">
        <v>11.01256261984231</v>
      </c>
      <c r="H264" s="48"/>
    </row>
    <row r="265" spans="1:8">
      <c r="A265" s="51"/>
      <c r="B265" s="55"/>
      <c r="C265" s="57"/>
      <c r="D265" s="50"/>
      <c r="E265" s="50"/>
      <c r="F265" s="66">
        <v>35854</v>
      </c>
      <c r="G265" s="42">
        <v>10.93516446337097</v>
      </c>
      <c r="H265" s="48"/>
    </row>
    <row r="266" spans="1:8">
      <c r="A266" s="51"/>
      <c r="B266" s="55"/>
      <c r="C266" s="57"/>
      <c r="D266" s="50"/>
      <c r="E266" s="50"/>
      <c r="F266" s="66">
        <v>35885</v>
      </c>
      <c r="G266" s="42">
        <v>11.323476100645451</v>
      </c>
      <c r="H266" s="48"/>
    </row>
    <row r="267" spans="1:8">
      <c r="A267" s="51"/>
      <c r="B267" s="55"/>
      <c r="C267" s="57"/>
      <c r="D267" s="50"/>
      <c r="E267" s="50"/>
      <c r="F267" s="66">
        <v>35915</v>
      </c>
      <c r="G267" s="42">
        <v>11.12176445058741</v>
      </c>
      <c r="H267" s="48"/>
    </row>
    <row r="268" spans="1:8">
      <c r="A268" s="51"/>
      <c r="B268" s="41"/>
      <c r="C268" s="57"/>
      <c r="D268" s="50"/>
      <c r="E268" s="50"/>
      <c r="F268" s="66">
        <v>35946</v>
      </c>
      <c r="G268" s="42">
        <v>9.7418511120400524</v>
      </c>
      <c r="H268" s="48"/>
    </row>
    <row r="269" spans="1:8">
      <c r="A269" s="51"/>
      <c r="B269" s="58"/>
      <c r="C269" s="57"/>
      <c r="D269" s="50"/>
      <c r="E269" s="50"/>
      <c r="F269" s="66">
        <v>35976</v>
      </c>
      <c r="G269" s="42">
        <v>10.35669913692678</v>
      </c>
      <c r="H269" s="48"/>
    </row>
    <row r="270" spans="1:8">
      <c r="A270" s="51"/>
      <c r="B270" s="55"/>
      <c r="C270" s="57"/>
      <c r="D270" s="50"/>
      <c r="E270" s="50"/>
      <c r="F270" s="66">
        <v>36007</v>
      </c>
      <c r="G270" s="42">
        <v>9.9348104265836241</v>
      </c>
      <c r="H270" s="48"/>
    </row>
    <row r="271" spans="1:8">
      <c r="A271" s="51"/>
      <c r="B271" s="55"/>
      <c r="C271" s="57"/>
      <c r="D271" s="50"/>
      <c r="E271" s="50"/>
      <c r="F271" s="66">
        <v>36038</v>
      </c>
      <c r="G271" s="42">
        <v>8.9822521540183118</v>
      </c>
      <c r="H271" s="48"/>
    </row>
    <row r="272" spans="1:8">
      <c r="A272" s="51"/>
      <c r="B272" s="55"/>
      <c r="C272" s="57"/>
      <c r="D272" s="50"/>
      <c r="E272" s="50"/>
      <c r="F272" s="66">
        <v>36068</v>
      </c>
      <c r="G272" s="42">
        <v>9.2150126377343611</v>
      </c>
      <c r="H272" s="48"/>
    </row>
    <row r="273" spans="1:8">
      <c r="A273" s="51"/>
      <c r="B273" s="55"/>
      <c r="C273" s="57"/>
      <c r="D273" s="50"/>
      <c r="E273" s="50"/>
      <c r="F273" s="66">
        <v>36099</v>
      </c>
      <c r="G273" s="42">
        <v>9.3054771459741801</v>
      </c>
      <c r="H273" s="48"/>
    </row>
    <row r="274" spans="1:8">
      <c r="A274" s="51"/>
      <c r="B274" s="55"/>
      <c r="C274" s="57"/>
      <c r="D274" s="50"/>
      <c r="E274" s="50"/>
      <c r="F274" s="66">
        <v>36129</v>
      </c>
      <c r="G274" s="42">
        <v>8.8591969144383711</v>
      </c>
      <c r="H274" s="48"/>
    </row>
    <row r="275" spans="1:8">
      <c r="A275" s="51"/>
      <c r="B275" s="55"/>
      <c r="C275" s="57"/>
      <c r="D275" s="50"/>
      <c r="E275" s="50"/>
      <c r="F275" s="66">
        <v>36160</v>
      </c>
      <c r="G275" s="42">
        <v>8.2763056797044925</v>
      </c>
      <c r="H275" s="48"/>
    </row>
    <row r="276" spans="1:8">
      <c r="A276" s="51"/>
      <c r="B276" s="55"/>
      <c r="C276" s="57"/>
      <c r="D276" s="50"/>
      <c r="E276" s="50"/>
      <c r="F276" s="66">
        <v>36191</v>
      </c>
      <c r="G276" s="42">
        <v>8.8041106323050684</v>
      </c>
      <c r="H276" s="48"/>
    </row>
    <row r="277" spans="1:8">
      <c r="A277" s="51"/>
      <c r="B277" s="55"/>
      <c r="C277" s="57"/>
      <c r="D277" s="50"/>
      <c r="E277" s="50"/>
      <c r="F277" s="66">
        <v>36219</v>
      </c>
      <c r="G277" s="42">
        <v>8.9962922781188865</v>
      </c>
      <c r="H277" s="48"/>
    </row>
    <row r="278" spans="1:8">
      <c r="A278" s="51"/>
      <c r="B278" s="55"/>
      <c r="C278" s="57"/>
      <c r="D278" s="50"/>
      <c r="E278" s="50"/>
      <c r="F278" s="66">
        <v>36250</v>
      </c>
      <c r="G278" s="42">
        <v>9.0407729805828723</v>
      </c>
      <c r="H278" s="48"/>
    </row>
    <row r="279" spans="1:8">
      <c r="A279" s="51"/>
      <c r="B279" s="55"/>
      <c r="C279" s="57"/>
      <c r="D279" s="50"/>
      <c r="E279" s="50"/>
      <c r="F279" s="66">
        <v>36280</v>
      </c>
      <c r="G279" s="42">
        <v>9.4044030609829861</v>
      </c>
      <c r="H279" s="48"/>
    </row>
    <row r="280" spans="1:8">
      <c r="A280" s="51"/>
      <c r="B280" s="55"/>
      <c r="C280" s="57"/>
      <c r="D280" s="50"/>
      <c r="E280" s="50"/>
      <c r="F280" s="66">
        <v>36311</v>
      </c>
      <c r="G280" s="42">
        <v>9.24349398809224</v>
      </c>
      <c r="H280" s="48"/>
    </row>
    <row r="281" spans="1:8">
      <c r="A281" s="51"/>
      <c r="B281" s="55"/>
      <c r="C281" s="57"/>
      <c r="D281" s="50"/>
      <c r="E281" s="50"/>
      <c r="F281" s="66">
        <v>36341</v>
      </c>
      <c r="G281" s="42">
        <v>8.3696412057339984</v>
      </c>
      <c r="H281" s="48"/>
    </row>
    <row r="282" spans="1:8">
      <c r="A282" s="51"/>
      <c r="B282" s="55"/>
      <c r="C282" s="57"/>
      <c r="D282" s="50"/>
      <c r="E282" s="50"/>
      <c r="F282" s="66">
        <v>36372</v>
      </c>
      <c r="G282" s="42">
        <v>7.3435762026977613</v>
      </c>
      <c r="H282" s="48"/>
    </row>
    <row r="283" spans="1:8">
      <c r="A283" s="51"/>
      <c r="B283" s="55"/>
      <c r="C283" s="57"/>
      <c r="D283" s="50"/>
      <c r="E283" s="50"/>
      <c r="F283" s="66">
        <v>36403</v>
      </c>
      <c r="G283" s="42">
        <v>7.5154808696548372</v>
      </c>
      <c r="H283" s="48"/>
    </row>
    <row r="284" spans="1:8">
      <c r="A284" s="51"/>
      <c r="B284" s="55"/>
      <c r="C284" s="57"/>
      <c r="D284" s="50"/>
      <c r="E284" s="50"/>
      <c r="F284" s="66">
        <v>36433</v>
      </c>
      <c r="G284" s="42">
        <v>7.4715061202346789</v>
      </c>
      <c r="H284" s="48"/>
    </row>
    <row r="285" spans="1:8">
      <c r="A285" s="51"/>
      <c r="B285" s="55"/>
      <c r="C285" s="57"/>
      <c r="D285" s="50"/>
      <c r="E285" s="50"/>
      <c r="F285" s="66">
        <v>36464</v>
      </c>
      <c r="G285" s="42">
        <v>7.3639150455721847</v>
      </c>
      <c r="H285" s="48"/>
    </row>
    <row r="286" spans="1:8">
      <c r="A286" s="51"/>
      <c r="B286" s="55"/>
      <c r="C286" s="57"/>
      <c r="D286" s="50"/>
      <c r="E286" s="50"/>
      <c r="F286" s="66">
        <v>36494</v>
      </c>
      <c r="G286" s="42">
        <v>7.254977739240914</v>
      </c>
      <c r="H286" s="48"/>
    </row>
    <row r="287" spans="1:8">
      <c r="A287" s="51"/>
      <c r="B287" s="55"/>
      <c r="C287" s="57"/>
      <c r="D287" s="50"/>
      <c r="E287" s="50"/>
      <c r="F287" s="66">
        <v>36525</v>
      </c>
      <c r="G287" s="42">
        <v>7.1783265681618644</v>
      </c>
      <c r="H287" s="48"/>
    </row>
    <row r="288" spans="1:8">
      <c r="A288" s="51"/>
      <c r="B288" s="55"/>
      <c r="C288" s="57"/>
      <c r="D288" s="50"/>
      <c r="E288" s="50"/>
      <c r="F288" s="66">
        <v>36556</v>
      </c>
      <c r="G288" s="42">
        <v>6.7470876741874122</v>
      </c>
      <c r="H288" s="48"/>
    </row>
    <row r="289" spans="1:8">
      <c r="A289" s="51"/>
      <c r="B289" s="55"/>
      <c r="C289" s="57"/>
      <c r="D289" s="50"/>
      <c r="E289" s="50"/>
      <c r="F289" s="66">
        <v>36585</v>
      </c>
      <c r="G289" s="42">
        <v>7.8336468719704726</v>
      </c>
      <c r="H289" s="48"/>
    </row>
    <row r="290" spans="1:8">
      <c r="A290" s="51"/>
      <c r="B290" s="55"/>
      <c r="C290" s="57"/>
      <c r="D290" s="50"/>
      <c r="E290" s="50"/>
      <c r="F290" s="66">
        <v>36616</v>
      </c>
      <c r="G290" s="42">
        <v>7.5097852165167467</v>
      </c>
      <c r="H290" s="48"/>
    </row>
    <row r="291" spans="1:8">
      <c r="A291" s="51"/>
      <c r="B291" s="55"/>
      <c r="C291" s="57"/>
      <c r="D291" s="50"/>
      <c r="E291" s="50"/>
      <c r="F291" s="66">
        <v>36646</v>
      </c>
      <c r="G291" s="42">
        <v>7.0390199040612771</v>
      </c>
      <c r="H291" s="48"/>
    </row>
    <row r="292" spans="1:8">
      <c r="A292" s="51"/>
      <c r="B292" s="55"/>
      <c r="C292" s="57"/>
      <c r="D292" s="50"/>
      <c r="E292" s="50"/>
      <c r="F292" s="66">
        <v>36677</v>
      </c>
      <c r="G292" s="42">
        <v>8.2605769653391263</v>
      </c>
      <c r="H292" s="48"/>
    </row>
    <row r="293" spans="1:8">
      <c r="A293" s="51"/>
      <c r="B293" s="55"/>
      <c r="C293" s="57"/>
      <c r="D293" s="50"/>
      <c r="E293" s="50"/>
      <c r="F293" s="66">
        <v>36707</v>
      </c>
      <c r="G293" s="42">
        <v>8.6500875723151154</v>
      </c>
      <c r="H293" s="48"/>
    </row>
    <row r="294" spans="1:8">
      <c r="A294" s="51"/>
      <c r="B294" s="55"/>
      <c r="C294" s="57"/>
      <c r="D294" s="50"/>
      <c r="E294" s="50"/>
      <c r="F294" s="66">
        <v>36738</v>
      </c>
      <c r="G294" s="42">
        <v>9.2782540182318769</v>
      </c>
      <c r="H294" s="48"/>
    </row>
    <row r="295" spans="1:8">
      <c r="A295" s="51"/>
      <c r="B295" s="55"/>
      <c r="C295" s="57"/>
      <c r="D295" s="50"/>
      <c r="E295" s="50"/>
      <c r="F295" s="66">
        <v>36769</v>
      </c>
      <c r="G295" s="42">
        <v>9.861068711215907</v>
      </c>
      <c r="H295" s="48"/>
    </row>
    <row r="296" spans="1:8">
      <c r="A296" s="51"/>
      <c r="B296" s="55"/>
      <c r="C296" s="57"/>
      <c r="D296" s="50"/>
      <c r="E296" s="50"/>
      <c r="F296" s="66">
        <v>36799</v>
      </c>
      <c r="G296" s="42">
        <v>9.4896618266586472</v>
      </c>
      <c r="H296" s="48"/>
    </row>
    <row r="297" spans="1:8">
      <c r="A297" s="51"/>
      <c r="B297" s="55"/>
      <c r="C297" s="57"/>
      <c r="D297" s="50"/>
      <c r="E297" s="50"/>
      <c r="F297" s="66">
        <v>36830</v>
      </c>
      <c r="G297" s="42">
        <v>9.7333067074804944</v>
      </c>
      <c r="H297" s="48"/>
    </row>
    <row r="298" spans="1:8">
      <c r="A298" s="51"/>
      <c r="B298" s="55"/>
      <c r="C298" s="57"/>
      <c r="D298" s="50"/>
      <c r="E298" s="50"/>
      <c r="F298" s="66">
        <v>36860</v>
      </c>
      <c r="G298" s="42">
        <v>8.9748666129652293</v>
      </c>
      <c r="H298" s="48"/>
    </row>
    <row r="299" spans="1:8">
      <c r="A299" s="51"/>
      <c r="B299" s="55"/>
      <c r="C299" s="57"/>
      <c r="D299" s="50"/>
      <c r="E299" s="50"/>
      <c r="F299" s="66">
        <v>36891</v>
      </c>
      <c r="G299" s="42">
        <v>8.5673855200184619</v>
      </c>
      <c r="H299" s="48"/>
    </row>
    <row r="300" spans="1:8">
      <c r="A300" s="51"/>
      <c r="B300" s="55"/>
      <c r="C300" s="57"/>
      <c r="D300" s="50"/>
      <c r="E300" s="50"/>
      <c r="F300" s="66">
        <v>36922</v>
      </c>
      <c r="G300" s="42">
        <v>9.1952541915112391</v>
      </c>
      <c r="H300" s="48"/>
    </row>
    <row r="301" spans="1:8">
      <c r="A301" s="51"/>
      <c r="B301" s="55"/>
      <c r="C301" s="57"/>
      <c r="D301" s="50"/>
      <c r="E301" s="50"/>
      <c r="F301" s="66">
        <v>36950</v>
      </c>
      <c r="G301" s="42">
        <v>9.2436661863883671</v>
      </c>
      <c r="H301" s="48"/>
    </row>
    <row r="302" spans="1:8">
      <c r="A302" s="51"/>
      <c r="B302" s="55"/>
      <c r="C302" s="57"/>
      <c r="D302" s="50"/>
      <c r="E302" s="50"/>
      <c r="F302" s="66">
        <v>36981</v>
      </c>
      <c r="G302" s="42">
        <v>8.6149384488267629</v>
      </c>
      <c r="H302" s="48"/>
    </row>
    <row r="303" spans="1:8">
      <c r="A303" s="51"/>
      <c r="B303" s="55"/>
      <c r="C303" s="57"/>
      <c r="D303" s="50"/>
      <c r="E303" s="50"/>
      <c r="F303" s="66">
        <v>37011</v>
      </c>
      <c r="G303" s="42">
        <v>7.821578436541742</v>
      </c>
      <c r="H303" s="48"/>
    </row>
    <row r="304" spans="1:8">
      <c r="A304" s="51"/>
      <c r="B304" s="55"/>
      <c r="C304" s="57"/>
      <c r="D304" s="50"/>
      <c r="E304" s="50"/>
      <c r="F304" s="66">
        <v>37042</v>
      </c>
      <c r="G304" s="42">
        <v>7.3109459090151754</v>
      </c>
      <c r="H304" s="48"/>
    </row>
    <row r="305" spans="1:8">
      <c r="A305" s="51"/>
      <c r="B305" s="55"/>
      <c r="C305" s="57"/>
      <c r="D305" s="50"/>
      <c r="E305" s="50"/>
      <c r="F305" s="66">
        <v>37072</v>
      </c>
      <c r="G305" s="42">
        <v>6.350095751942348</v>
      </c>
      <c r="H305" s="48"/>
    </row>
    <row r="306" spans="1:8">
      <c r="A306" s="51"/>
      <c r="B306" s="55"/>
      <c r="C306" s="57"/>
      <c r="D306" s="50"/>
      <c r="E306" s="50"/>
      <c r="F306" s="66">
        <v>37103</v>
      </c>
      <c r="G306" s="42">
        <v>4.6661488274190646</v>
      </c>
      <c r="H306" s="48"/>
    </row>
    <row r="307" spans="1:8">
      <c r="A307" s="51"/>
      <c r="B307" s="55"/>
      <c r="C307" s="57"/>
      <c r="D307" s="50"/>
      <c r="E307" s="50"/>
      <c r="F307" s="66">
        <v>37134</v>
      </c>
      <c r="G307" s="42">
        <v>3.659943793094584</v>
      </c>
      <c r="H307" s="48"/>
    </row>
    <row r="308" spans="1:8">
      <c r="A308" s="51"/>
      <c r="B308" s="55"/>
      <c r="C308" s="57"/>
      <c r="D308" s="50"/>
      <c r="E308" s="50"/>
      <c r="F308" s="66">
        <v>37164</v>
      </c>
      <c r="G308" s="42">
        <v>3.4156819982943891</v>
      </c>
      <c r="H308" s="48"/>
    </row>
    <row r="309" spans="1:8">
      <c r="A309" s="51"/>
      <c r="B309" s="55"/>
      <c r="C309" s="57"/>
      <c r="D309" s="50"/>
      <c r="E309" s="50"/>
      <c r="F309" s="66">
        <v>37195</v>
      </c>
      <c r="G309" s="42">
        <v>2.252396890010246</v>
      </c>
      <c r="H309" s="48"/>
    </row>
    <row r="310" spans="1:8">
      <c r="A310" s="51"/>
      <c r="B310" s="55"/>
      <c r="C310" s="57"/>
      <c r="D310" s="50"/>
      <c r="E310" s="50"/>
      <c r="F310" s="66">
        <v>37225</v>
      </c>
      <c r="G310" s="42">
        <v>2.9649465187012112</v>
      </c>
      <c r="H310" s="48"/>
    </row>
    <row r="311" spans="1:8">
      <c r="A311" s="51"/>
      <c r="B311" s="55"/>
      <c r="C311" s="57"/>
      <c r="D311" s="50"/>
      <c r="E311" s="50"/>
      <c r="F311" s="66">
        <v>37256</v>
      </c>
      <c r="G311" s="42">
        <v>2.1897001876831581</v>
      </c>
      <c r="H311" s="48"/>
    </row>
    <row r="312" spans="1:8">
      <c r="A312" s="51"/>
      <c r="B312" s="55"/>
      <c r="C312" s="57"/>
      <c r="D312" s="50"/>
      <c r="E312" s="50"/>
      <c r="F312" s="66">
        <v>37287</v>
      </c>
      <c r="G312" s="42">
        <v>0.86446030514785832</v>
      </c>
      <c r="H312" s="48"/>
    </row>
    <row r="313" spans="1:8">
      <c r="A313" s="51"/>
      <c r="B313" s="55"/>
      <c r="C313" s="57"/>
      <c r="D313" s="50"/>
      <c r="E313" s="50"/>
      <c r="F313" s="66">
        <v>37315</v>
      </c>
      <c r="G313" s="42">
        <v>8.8705719652864445E-2</v>
      </c>
      <c r="H313" s="48"/>
    </row>
    <row r="314" spans="1:8">
      <c r="A314" s="51"/>
      <c r="B314" s="55"/>
      <c r="C314" s="57"/>
      <c r="D314" s="50"/>
      <c r="E314" s="50"/>
      <c r="F314" s="66">
        <v>37346</v>
      </c>
      <c r="G314" s="42">
        <v>0.47109183290491791</v>
      </c>
      <c r="H314" s="48"/>
    </row>
    <row r="315" spans="1:8">
      <c r="A315" s="51"/>
      <c r="B315" s="55"/>
      <c r="C315" s="57"/>
      <c r="D315" s="50"/>
      <c r="E315" s="50"/>
      <c r="F315" s="66">
        <v>37376</v>
      </c>
      <c r="G315" s="42">
        <v>1.3342534211823249</v>
      </c>
      <c r="H315" s="48"/>
    </row>
    <row r="316" spans="1:8">
      <c r="A316" s="51"/>
      <c r="B316" s="55"/>
      <c r="C316" s="57"/>
      <c r="D316" s="50"/>
      <c r="E316" s="50"/>
      <c r="F316" s="66">
        <v>37407</v>
      </c>
      <c r="G316" s="42">
        <v>0.7985297887505709</v>
      </c>
      <c r="H316" s="48"/>
    </row>
    <row r="317" spans="1:8">
      <c r="A317" s="51"/>
      <c r="B317" s="55"/>
      <c r="C317" s="57"/>
      <c r="D317" s="50"/>
      <c r="E317" s="50"/>
      <c r="F317" s="66">
        <v>37437</v>
      </c>
      <c r="G317" s="42">
        <v>1.7719159633464869</v>
      </c>
      <c r="H317" s="48"/>
    </row>
    <row r="318" spans="1:8">
      <c r="A318" s="51"/>
      <c r="B318" s="55"/>
      <c r="C318" s="57"/>
      <c r="D318" s="50"/>
      <c r="E318" s="50"/>
      <c r="F318" s="66">
        <v>37468</v>
      </c>
      <c r="G318" s="42">
        <v>3.2881476361007032</v>
      </c>
      <c r="H318" s="48"/>
    </row>
    <row r="319" spans="1:8">
      <c r="A319" s="51"/>
      <c r="B319" s="55"/>
      <c r="C319" s="57"/>
      <c r="D319" s="50"/>
      <c r="E319" s="50"/>
      <c r="F319" s="66">
        <v>37499</v>
      </c>
      <c r="G319" s="42">
        <v>3.3355722587909749</v>
      </c>
      <c r="H319" s="48"/>
    </row>
    <row r="320" spans="1:8">
      <c r="A320" s="51"/>
      <c r="B320" s="55"/>
      <c r="C320" s="57"/>
      <c r="D320" s="50"/>
      <c r="E320" s="50"/>
      <c r="F320" s="66">
        <v>37529</v>
      </c>
      <c r="G320" s="42">
        <v>4.751717469787863</v>
      </c>
      <c r="H320" s="48"/>
    </row>
    <row r="321" spans="1:8">
      <c r="A321" s="51"/>
      <c r="B321" s="55"/>
      <c r="C321" s="57"/>
      <c r="D321" s="50"/>
      <c r="E321" s="50"/>
      <c r="F321" s="66">
        <v>37560</v>
      </c>
      <c r="G321" s="42">
        <v>4.5003052098952168</v>
      </c>
      <c r="H321" s="48"/>
    </row>
    <row r="322" spans="1:8">
      <c r="A322" s="51"/>
      <c r="B322" s="55"/>
      <c r="C322" s="57"/>
      <c r="D322" s="50"/>
      <c r="E322" s="50"/>
      <c r="F322" s="66">
        <v>37590</v>
      </c>
      <c r="G322" s="42">
        <v>4.4489406130793441</v>
      </c>
      <c r="H322" s="48"/>
    </row>
    <row r="323" spans="1:8">
      <c r="A323" s="51"/>
      <c r="B323" s="55"/>
      <c r="C323" s="57"/>
      <c r="D323" s="50"/>
      <c r="E323" s="50"/>
      <c r="F323" s="66">
        <v>37621</v>
      </c>
      <c r="G323" s="42">
        <v>5.1337772035038967</v>
      </c>
      <c r="H323" s="48"/>
    </row>
    <row r="324" spans="1:8">
      <c r="A324" s="51"/>
      <c r="B324" s="55"/>
      <c r="C324" s="57"/>
      <c r="D324" s="50"/>
      <c r="E324" s="50"/>
      <c r="F324" s="66">
        <v>37652</v>
      </c>
      <c r="G324" s="42">
        <v>6.3187977025738604</v>
      </c>
      <c r="H324" s="48"/>
    </row>
    <row r="325" spans="1:8">
      <c r="A325" s="51"/>
      <c r="B325" s="55"/>
      <c r="C325" s="57"/>
      <c r="D325" s="50"/>
      <c r="E325" s="50"/>
      <c r="F325" s="66">
        <v>37680</v>
      </c>
      <c r="G325" s="42">
        <v>6.498045182032584</v>
      </c>
      <c r="H325" s="48"/>
    </row>
    <row r="326" spans="1:8">
      <c r="A326" s="51"/>
      <c r="B326" s="55"/>
      <c r="C326" s="57"/>
      <c r="D326" s="50"/>
      <c r="E326" s="50"/>
      <c r="F326" s="66">
        <v>37711</v>
      </c>
      <c r="G326" s="42">
        <v>7.7957538992712756</v>
      </c>
      <c r="H326" s="48"/>
    </row>
    <row r="327" spans="1:8">
      <c r="A327" s="51"/>
      <c r="B327" s="55"/>
      <c r="C327" s="57"/>
      <c r="D327" s="50"/>
      <c r="E327" s="50"/>
      <c r="F327" s="66">
        <v>37741</v>
      </c>
      <c r="G327" s="42">
        <v>6.7880104310561649</v>
      </c>
      <c r="H327" s="48"/>
    </row>
    <row r="328" spans="1:8">
      <c r="A328" s="51"/>
      <c r="B328" s="55"/>
      <c r="C328" s="57"/>
      <c r="D328" s="50"/>
      <c r="E328" s="50"/>
      <c r="F328" s="66">
        <v>37772</v>
      </c>
      <c r="G328" s="42">
        <v>6.8674593761433869</v>
      </c>
      <c r="H328" s="48"/>
    </row>
    <row r="329" spans="1:8">
      <c r="A329" s="51"/>
      <c r="B329" s="55"/>
      <c r="C329" s="57"/>
      <c r="D329" s="50"/>
      <c r="E329" s="50"/>
      <c r="F329" s="66">
        <v>37802</v>
      </c>
      <c r="G329" s="42">
        <v>6.4415636183227614</v>
      </c>
      <c r="H329" s="48"/>
    </row>
    <row r="330" spans="1:8">
      <c r="A330" s="51"/>
      <c r="B330" s="55"/>
      <c r="C330" s="57"/>
      <c r="D330" s="50"/>
      <c r="E330" s="50"/>
      <c r="F330" s="66">
        <v>37833</v>
      </c>
      <c r="G330" s="42">
        <v>6.928514502872801</v>
      </c>
      <c r="H330" s="48"/>
    </row>
    <row r="331" spans="1:8">
      <c r="A331" s="51"/>
      <c r="B331" s="55"/>
      <c r="C331" s="57"/>
      <c r="D331" s="50"/>
      <c r="E331" s="50"/>
      <c r="F331" s="66">
        <v>37864</v>
      </c>
      <c r="G331" s="42">
        <v>7.4462510554242414</v>
      </c>
      <c r="H331" s="48"/>
    </row>
    <row r="332" spans="1:8">
      <c r="A332" s="51"/>
      <c r="B332" s="55"/>
      <c r="C332" s="57"/>
      <c r="D332" s="50"/>
      <c r="E332" s="50"/>
      <c r="F332" s="66">
        <v>37894</v>
      </c>
      <c r="G332" s="42">
        <v>6.5744848693937854</v>
      </c>
      <c r="H332" s="48"/>
    </row>
    <row r="333" spans="1:8">
      <c r="A333" s="51"/>
      <c r="B333" s="55"/>
      <c r="C333" s="57"/>
      <c r="D333" s="50"/>
      <c r="E333" s="50"/>
      <c r="F333" s="66">
        <v>37925</v>
      </c>
      <c r="G333" s="42">
        <v>7.872443469325745</v>
      </c>
      <c r="H333" s="48"/>
    </row>
    <row r="334" spans="1:8">
      <c r="A334" s="51"/>
      <c r="B334" s="55"/>
      <c r="C334" s="57"/>
      <c r="D334" s="50"/>
      <c r="E334" s="50"/>
      <c r="F334" s="66">
        <v>37955</v>
      </c>
      <c r="G334" s="42">
        <v>8.4588559094359113</v>
      </c>
      <c r="H334" s="48"/>
    </row>
    <row r="335" spans="1:8">
      <c r="A335" s="51"/>
      <c r="B335" s="55"/>
      <c r="C335" s="57"/>
      <c r="D335" s="50"/>
      <c r="E335" s="50"/>
      <c r="F335" s="66">
        <v>37986</v>
      </c>
      <c r="G335" s="42">
        <v>8.9633662660246927</v>
      </c>
      <c r="H335" s="48"/>
    </row>
    <row r="336" spans="1:8">
      <c r="A336" s="51"/>
      <c r="B336" s="55"/>
      <c r="C336" s="57"/>
      <c r="D336" s="50"/>
      <c r="E336" s="50"/>
      <c r="F336" s="66">
        <v>38017</v>
      </c>
      <c r="G336" s="42">
        <v>8.6450595668731296</v>
      </c>
      <c r="H336" s="48"/>
    </row>
    <row r="337" spans="1:8">
      <c r="A337" s="51"/>
      <c r="B337" s="55"/>
      <c r="C337" s="57"/>
      <c r="D337" s="50"/>
      <c r="E337" s="50"/>
      <c r="F337" s="66">
        <v>38046</v>
      </c>
      <c r="G337" s="42">
        <v>7.4386081689064412</v>
      </c>
      <c r="H337" s="48"/>
    </row>
    <row r="338" spans="1:8">
      <c r="A338" s="51"/>
      <c r="B338" s="55"/>
      <c r="C338" s="57"/>
      <c r="D338" s="50"/>
      <c r="E338" s="50"/>
      <c r="F338" s="66">
        <v>38077</v>
      </c>
      <c r="G338" s="42">
        <v>6.0699725887459266</v>
      </c>
      <c r="H338" s="48"/>
    </row>
    <row r="339" spans="1:8">
      <c r="A339" s="51"/>
      <c r="B339" s="55"/>
      <c r="C339" s="57"/>
      <c r="D339" s="50"/>
      <c r="E339" s="50"/>
      <c r="F339" s="66">
        <v>38107</v>
      </c>
      <c r="G339" s="42">
        <v>7.0605429688436354</v>
      </c>
      <c r="H339" s="48"/>
    </row>
    <row r="340" spans="1:8">
      <c r="A340" s="51"/>
      <c r="B340" s="55"/>
      <c r="C340" s="57"/>
      <c r="D340" s="50"/>
      <c r="E340" s="50"/>
      <c r="F340" s="66">
        <v>38138</v>
      </c>
      <c r="G340" s="42">
        <v>7.9598537297612637</v>
      </c>
      <c r="H340" s="48"/>
    </row>
    <row r="341" spans="1:8">
      <c r="A341" s="51"/>
      <c r="B341" s="55"/>
      <c r="C341" s="57"/>
      <c r="D341" s="50"/>
      <c r="E341" s="50"/>
      <c r="F341" s="66">
        <v>38168</v>
      </c>
      <c r="G341" s="42">
        <v>8.5872577024106818</v>
      </c>
      <c r="H341" s="48"/>
    </row>
    <row r="342" spans="1:8">
      <c r="A342" s="51"/>
      <c r="B342" s="55"/>
      <c r="C342" s="57"/>
      <c r="D342" s="50"/>
      <c r="E342" s="50"/>
      <c r="F342" s="66">
        <v>38199</v>
      </c>
      <c r="G342" s="42">
        <v>8.1112479698625606</v>
      </c>
      <c r="H342" s="48"/>
    </row>
    <row r="343" spans="1:8">
      <c r="A343" s="51"/>
      <c r="B343" s="55"/>
      <c r="C343" s="57"/>
      <c r="D343" s="50"/>
      <c r="E343" s="50"/>
      <c r="F343" s="66">
        <v>38230</v>
      </c>
      <c r="G343" s="42">
        <v>8.8002774103683805</v>
      </c>
      <c r="H343" s="48"/>
    </row>
    <row r="344" spans="1:8">
      <c r="A344" s="51"/>
      <c r="B344" s="55"/>
      <c r="C344" s="57"/>
      <c r="D344" s="50"/>
      <c r="E344" s="50"/>
      <c r="F344" s="66">
        <v>38260</v>
      </c>
      <c r="G344" s="42">
        <v>8.5621324007706789</v>
      </c>
      <c r="H344" s="48"/>
    </row>
    <row r="345" spans="1:8">
      <c r="A345" s="51"/>
      <c r="B345" s="55"/>
      <c r="C345" s="57"/>
      <c r="D345" s="50"/>
      <c r="E345" s="50"/>
      <c r="F345" s="66">
        <v>38291</v>
      </c>
      <c r="G345" s="42">
        <v>8.947208309875009</v>
      </c>
      <c r="H345" s="48"/>
    </row>
    <row r="346" spans="1:8">
      <c r="A346" s="51"/>
      <c r="B346" s="55"/>
      <c r="C346" s="57"/>
      <c r="D346" s="50"/>
      <c r="E346" s="50"/>
      <c r="F346" s="66">
        <v>38321</v>
      </c>
      <c r="G346" s="42">
        <v>7.9588446916226872</v>
      </c>
      <c r="H346" s="48"/>
    </row>
    <row r="347" spans="1:8">
      <c r="A347" s="51"/>
      <c r="B347" s="55"/>
      <c r="C347" s="57"/>
      <c r="D347" s="50"/>
      <c r="E347" s="50"/>
      <c r="F347" s="66">
        <v>38352</v>
      </c>
      <c r="G347" s="42">
        <v>8.0223202957286048</v>
      </c>
      <c r="H347" s="48"/>
    </row>
    <row r="348" spans="1:8">
      <c r="A348" s="51"/>
      <c r="B348" s="55"/>
      <c r="C348" s="57"/>
      <c r="D348" s="50"/>
      <c r="E348" s="50"/>
      <c r="F348" s="66">
        <v>38383</v>
      </c>
      <c r="G348" s="42">
        <v>8.3600327660975182</v>
      </c>
      <c r="H348" s="48"/>
    </row>
    <row r="349" spans="1:8">
      <c r="A349" s="51"/>
      <c r="B349" s="55"/>
      <c r="C349" s="57"/>
      <c r="D349" s="50"/>
      <c r="E349" s="50"/>
      <c r="F349" s="66">
        <v>38411</v>
      </c>
      <c r="G349" s="42">
        <v>10.131034303102179</v>
      </c>
      <c r="H349" s="48"/>
    </row>
    <row r="350" spans="1:8">
      <c r="A350" s="51"/>
      <c r="B350" s="55"/>
      <c r="C350" s="57"/>
      <c r="D350" s="50"/>
      <c r="E350" s="50"/>
      <c r="F350" s="66">
        <v>38442</v>
      </c>
      <c r="G350" s="42">
        <v>10.85892674447655</v>
      </c>
      <c r="H350" s="48"/>
    </row>
    <row r="351" spans="1:8">
      <c r="A351" s="51"/>
      <c r="B351" s="55"/>
      <c r="C351" s="57"/>
      <c r="D351" s="50"/>
      <c r="E351" s="50"/>
      <c r="F351" s="66">
        <v>38472</v>
      </c>
      <c r="G351" s="42">
        <v>11.47443824133352</v>
      </c>
      <c r="H351" s="48"/>
    </row>
    <row r="352" spans="1:8">
      <c r="A352" s="51"/>
      <c r="B352" s="55"/>
      <c r="C352" s="57"/>
      <c r="D352" s="50"/>
      <c r="E352" s="50"/>
      <c r="F352" s="66">
        <v>38503</v>
      </c>
      <c r="G352" s="42">
        <v>12.09258476099599</v>
      </c>
      <c r="H352" s="48"/>
    </row>
    <row r="353" spans="1:8">
      <c r="A353" s="51"/>
      <c r="B353" s="55"/>
      <c r="C353" s="57"/>
      <c r="D353" s="50"/>
      <c r="E353" s="50"/>
      <c r="F353" s="66">
        <v>38533</v>
      </c>
      <c r="G353" s="42">
        <v>11.53464848831412</v>
      </c>
      <c r="H353" s="48"/>
    </row>
    <row r="354" spans="1:8">
      <c r="A354" s="51"/>
      <c r="B354" s="55"/>
      <c r="C354" s="57"/>
      <c r="D354" s="50"/>
      <c r="E354" s="50"/>
      <c r="F354" s="66">
        <v>38564</v>
      </c>
      <c r="G354" s="42">
        <v>11.751992170990659</v>
      </c>
      <c r="H354" s="48"/>
    </row>
    <row r="355" spans="1:8">
      <c r="A355" s="51"/>
      <c r="B355" s="55"/>
      <c r="C355" s="57"/>
      <c r="D355" s="50"/>
      <c r="E355" s="50"/>
      <c r="F355" s="66">
        <v>38595</v>
      </c>
      <c r="G355" s="42">
        <v>12.322718863272369</v>
      </c>
      <c r="H355" s="48"/>
    </row>
    <row r="356" spans="1:8">
      <c r="A356" s="51"/>
      <c r="B356" s="55"/>
      <c r="C356" s="57"/>
      <c r="D356" s="50"/>
      <c r="E356" s="50"/>
      <c r="F356" s="66">
        <v>38625</v>
      </c>
      <c r="G356" s="42">
        <v>13.10145114597997</v>
      </c>
      <c r="H356" s="48"/>
    </row>
    <row r="357" spans="1:8">
      <c r="A357" s="51"/>
      <c r="B357" s="55"/>
      <c r="C357" s="57"/>
      <c r="D357" s="50"/>
      <c r="E357" s="50"/>
      <c r="F357" s="66">
        <v>38656</v>
      </c>
      <c r="G357" s="42">
        <v>13.00814753073981</v>
      </c>
      <c r="H357" s="48"/>
    </row>
    <row r="358" spans="1:8">
      <c r="A358" s="51"/>
      <c r="B358" s="55"/>
      <c r="C358" s="57"/>
      <c r="D358" s="50"/>
      <c r="E358" s="50"/>
      <c r="F358" s="66">
        <v>38686</v>
      </c>
      <c r="G358" s="42">
        <v>14.13058484559248</v>
      </c>
      <c r="H358" s="48"/>
    </row>
    <row r="359" spans="1:8">
      <c r="A359" s="51"/>
      <c r="B359" s="55"/>
      <c r="C359" s="57"/>
      <c r="D359" s="50"/>
      <c r="E359" s="50"/>
      <c r="F359" s="66">
        <v>38717</v>
      </c>
      <c r="G359" s="42">
        <v>15.25690848467023</v>
      </c>
      <c r="H359" s="48"/>
    </row>
    <row r="360" spans="1:8">
      <c r="A360" s="51"/>
      <c r="B360" s="55"/>
      <c r="C360" s="57"/>
      <c r="D360" s="50"/>
      <c r="E360" s="50"/>
      <c r="F360" s="66">
        <v>38748</v>
      </c>
      <c r="G360" s="42">
        <v>15.678736585471469</v>
      </c>
      <c r="H360" s="48"/>
    </row>
    <row r="361" spans="1:8">
      <c r="A361" s="51"/>
      <c r="B361" s="55"/>
      <c r="C361" s="57"/>
      <c r="D361" s="50"/>
      <c r="E361" s="50"/>
      <c r="F361" s="66">
        <v>38776</v>
      </c>
      <c r="G361" s="42">
        <v>15.87920160701826</v>
      </c>
      <c r="H361" s="48"/>
    </row>
    <row r="362" spans="1:8">
      <c r="A362" s="51"/>
      <c r="B362" s="55"/>
      <c r="C362" s="57"/>
      <c r="D362" s="50"/>
      <c r="E362" s="50"/>
      <c r="F362" s="66">
        <v>38807</v>
      </c>
      <c r="G362" s="42">
        <v>16.547307288344172</v>
      </c>
      <c r="H362" s="48"/>
    </row>
    <row r="363" spans="1:8">
      <c r="A363" s="51"/>
      <c r="B363" s="55"/>
      <c r="C363" s="57"/>
      <c r="D363" s="50"/>
      <c r="E363" s="50"/>
      <c r="F363" s="66">
        <v>38837</v>
      </c>
      <c r="G363" s="42">
        <v>17.05904768807622</v>
      </c>
      <c r="H363" s="48"/>
    </row>
    <row r="364" spans="1:8">
      <c r="A364" s="51"/>
      <c r="B364" s="55"/>
      <c r="C364" s="57"/>
      <c r="D364" s="50"/>
      <c r="E364" s="50"/>
      <c r="F364" s="66">
        <v>38868</v>
      </c>
      <c r="G364" s="42">
        <v>16.762927369637609</v>
      </c>
      <c r="H364" s="48"/>
    </row>
    <row r="365" spans="1:8">
      <c r="A365" s="51"/>
      <c r="B365" s="55"/>
      <c r="C365" s="57"/>
      <c r="D365" s="50"/>
      <c r="E365" s="50"/>
      <c r="F365" s="66">
        <v>38898</v>
      </c>
      <c r="G365" s="42">
        <v>16.874244628559602</v>
      </c>
      <c r="H365" s="48"/>
    </row>
    <row r="366" spans="1:8">
      <c r="A366" s="51"/>
      <c r="B366" s="55"/>
      <c r="C366" s="57"/>
      <c r="D366" s="50"/>
      <c r="E366" s="50"/>
      <c r="F366" s="66">
        <v>38929</v>
      </c>
      <c r="G366" s="42">
        <v>17.908029342864008</v>
      </c>
      <c r="H366" s="48"/>
    </row>
    <row r="367" spans="1:8">
      <c r="A367" s="51"/>
      <c r="B367" s="55"/>
      <c r="C367" s="57"/>
      <c r="D367" s="50"/>
      <c r="E367" s="50"/>
      <c r="F367" s="66">
        <v>38960</v>
      </c>
      <c r="G367" s="42">
        <v>16.382930933977619</v>
      </c>
      <c r="H367" s="48"/>
    </row>
    <row r="368" spans="1:8">
      <c r="A368" s="51"/>
      <c r="B368" s="55"/>
      <c r="C368" s="57"/>
      <c r="D368" s="50"/>
      <c r="E368" s="50"/>
      <c r="F368" s="66">
        <v>38990</v>
      </c>
      <c r="G368" s="42">
        <v>16.287605836647661</v>
      </c>
      <c r="H368" s="48"/>
    </row>
    <row r="369" spans="1:8">
      <c r="A369" s="51"/>
      <c r="B369" s="55"/>
      <c r="C369" s="57"/>
      <c r="D369" s="50"/>
      <c r="E369" s="50"/>
      <c r="F369" s="66">
        <v>39021</v>
      </c>
      <c r="G369" s="42">
        <v>17.19281802224657</v>
      </c>
      <c r="H369" s="48"/>
    </row>
    <row r="370" spans="1:8">
      <c r="A370" s="51"/>
      <c r="B370" s="55"/>
      <c r="C370" s="57"/>
      <c r="D370" s="50"/>
      <c r="E370" s="50"/>
      <c r="F370" s="66">
        <v>39051</v>
      </c>
      <c r="G370" s="42">
        <v>17.0105235976534</v>
      </c>
      <c r="H370" s="48"/>
    </row>
    <row r="371" spans="1:8">
      <c r="A371" s="51"/>
      <c r="B371" s="55"/>
      <c r="C371" s="57"/>
      <c r="D371" s="50"/>
      <c r="E371" s="50"/>
      <c r="F371" s="66">
        <v>39082</v>
      </c>
      <c r="G371" s="42">
        <v>16.15241318604177</v>
      </c>
      <c r="H371" s="48"/>
    </row>
    <row r="372" spans="1:8">
      <c r="A372" s="51"/>
      <c r="B372" s="55"/>
      <c r="C372" s="57"/>
      <c r="D372" s="50"/>
      <c r="E372" s="50"/>
      <c r="F372" s="66">
        <v>39113</v>
      </c>
      <c r="G372" s="42">
        <v>16.15633332671047</v>
      </c>
      <c r="H372" s="48"/>
    </row>
    <row r="373" spans="1:8">
      <c r="A373" s="51"/>
      <c r="B373" s="55"/>
      <c r="C373" s="57"/>
      <c r="D373" s="50"/>
      <c r="E373" s="50"/>
      <c r="F373" s="66">
        <v>39141</v>
      </c>
      <c r="G373" s="42">
        <v>16.9557893770329</v>
      </c>
      <c r="H373" s="48"/>
    </row>
    <row r="374" spans="1:8">
      <c r="A374" s="51"/>
      <c r="B374" s="55"/>
      <c r="C374" s="57"/>
      <c r="D374" s="50"/>
      <c r="E374" s="50"/>
      <c r="F374" s="66">
        <v>39172</v>
      </c>
      <c r="G374" s="42">
        <v>16.915077615884041</v>
      </c>
      <c r="H374" s="48"/>
    </row>
    <row r="375" spans="1:8">
      <c r="A375" s="51"/>
      <c r="B375" s="55"/>
      <c r="C375" s="57"/>
      <c r="D375" s="50"/>
      <c r="E375" s="50"/>
      <c r="F375" s="66">
        <v>39202</v>
      </c>
      <c r="G375" s="42">
        <v>17.366458814948739</v>
      </c>
      <c r="H375" s="48"/>
    </row>
    <row r="376" spans="1:8">
      <c r="A376" s="51"/>
      <c r="B376" s="55"/>
      <c r="C376" s="57"/>
      <c r="D376" s="50"/>
      <c r="E376" s="50"/>
      <c r="F376" s="66">
        <v>39233</v>
      </c>
      <c r="G376" s="42">
        <v>17.909417641178621</v>
      </c>
      <c r="H376" s="48"/>
    </row>
    <row r="377" spans="1:8">
      <c r="A377" s="51"/>
      <c r="B377" s="55"/>
      <c r="C377" s="57"/>
      <c r="D377" s="50"/>
      <c r="E377" s="50"/>
      <c r="F377" s="66">
        <v>39263</v>
      </c>
      <c r="G377" s="42">
        <v>19.319763227010259</v>
      </c>
      <c r="H377" s="48"/>
    </row>
    <row r="378" spans="1:8">
      <c r="A378" s="51"/>
      <c r="B378" s="55"/>
      <c r="C378" s="57"/>
      <c r="D378" s="50"/>
      <c r="E378" s="50"/>
      <c r="F378" s="66">
        <v>39294</v>
      </c>
      <c r="G378" s="42">
        <v>19.115707193998261</v>
      </c>
      <c r="H378" s="48"/>
    </row>
    <row r="379" spans="1:8">
      <c r="A379" s="51"/>
      <c r="B379" s="55"/>
      <c r="C379" s="57"/>
      <c r="D379" s="50"/>
      <c r="E379" s="50"/>
      <c r="F379" s="66">
        <v>39325</v>
      </c>
      <c r="G379" s="42">
        <v>21.34770103384167</v>
      </c>
      <c r="H379" s="48"/>
    </row>
    <row r="380" spans="1:8">
      <c r="A380" s="51"/>
      <c r="B380" s="55"/>
      <c r="C380" s="57"/>
      <c r="D380" s="50"/>
      <c r="E380" s="50"/>
      <c r="F380" s="66">
        <v>39355</v>
      </c>
      <c r="G380" s="42">
        <v>22.19427244321264</v>
      </c>
      <c r="H380" s="48"/>
    </row>
    <row r="381" spans="1:8">
      <c r="A381" s="51"/>
      <c r="B381" s="55"/>
      <c r="C381" s="57"/>
      <c r="D381" s="50"/>
      <c r="E381" s="50"/>
      <c r="F381" s="66">
        <v>39386</v>
      </c>
      <c r="G381" s="42">
        <v>21.628203125258981</v>
      </c>
      <c r="H381" s="48"/>
    </row>
    <row r="382" spans="1:8">
      <c r="A382" s="51"/>
      <c r="B382" s="55"/>
      <c r="C382" s="57"/>
      <c r="D382" s="50"/>
      <c r="E382" s="50"/>
      <c r="F382" s="66">
        <v>39416</v>
      </c>
      <c r="G382" s="42">
        <v>23.219452540533499</v>
      </c>
      <c r="H382" s="48"/>
    </row>
    <row r="383" spans="1:8">
      <c r="A383" s="51"/>
      <c r="B383" s="55"/>
      <c r="C383" s="57"/>
      <c r="D383" s="50"/>
      <c r="E383" s="50"/>
      <c r="F383" s="66">
        <v>39447</v>
      </c>
      <c r="G383" s="42">
        <v>24.068844490002039</v>
      </c>
      <c r="H383" s="48"/>
    </row>
    <row r="384" spans="1:8">
      <c r="A384" s="51"/>
      <c r="B384" s="55"/>
      <c r="C384" s="57"/>
      <c r="D384" s="50"/>
      <c r="E384" s="50"/>
      <c r="F384" s="66">
        <v>39478</v>
      </c>
      <c r="G384" s="42">
        <v>23.758665674241978</v>
      </c>
      <c r="H384" s="48"/>
    </row>
    <row r="385" spans="1:8">
      <c r="A385" s="51"/>
      <c r="B385" s="55"/>
      <c r="C385" s="57"/>
      <c r="D385" s="50"/>
      <c r="E385" s="50"/>
      <c r="F385" s="66">
        <v>39507</v>
      </c>
      <c r="G385" s="42">
        <v>22.078354626294502</v>
      </c>
      <c r="H385" s="48"/>
    </row>
    <row r="386" spans="1:8">
      <c r="A386" s="51"/>
      <c r="B386" s="55"/>
      <c r="C386" s="57"/>
      <c r="D386" s="50"/>
      <c r="E386" s="50"/>
      <c r="F386" s="66">
        <v>39538</v>
      </c>
      <c r="G386" s="42">
        <v>21.62159484573635</v>
      </c>
      <c r="H386" s="48"/>
    </row>
    <row r="387" spans="1:8">
      <c r="A387" s="51"/>
      <c r="B387" s="55"/>
      <c r="C387" s="57"/>
      <c r="D387" s="50"/>
      <c r="E387" s="50"/>
      <c r="F387" s="66">
        <v>39568</v>
      </c>
      <c r="G387" s="42">
        <v>19.516011291391312</v>
      </c>
      <c r="H387" s="48"/>
    </row>
    <row r="388" spans="1:8">
      <c r="A388" s="51"/>
      <c r="B388" s="55"/>
      <c r="C388" s="57"/>
      <c r="D388" s="50"/>
      <c r="E388" s="50"/>
      <c r="F388" s="66">
        <v>39599</v>
      </c>
      <c r="G388" s="42">
        <v>17.948500014983651</v>
      </c>
      <c r="H388" s="48"/>
    </row>
    <row r="389" spans="1:8">
      <c r="A389" s="51"/>
      <c r="B389" s="55"/>
      <c r="C389" s="57"/>
      <c r="D389" s="50"/>
      <c r="E389" s="50"/>
      <c r="F389" s="66">
        <v>39629</v>
      </c>
      <c r="G389" s="42">
        <v>16.794298399452881</v>
      </c>
      <c r="H389" s="48"/>
    </row>
    <row r="390" spans="1:8">
      <c r="A390" s="51"/>
      <c r="B390" s="55"/>
      <c r="C390" s="57"/>
      <c r="D390" s="50"/>
      <c r="E390" s="50"/>
      <c r="F390" s="66">
        <v>39660</v>
      </c>
      <c r="G390" s="42">
        <v>15.875792617584921</v>
      </c>
      <c r="H390" s="48"/>
    </row>
    <row r="391" spans="1:8">
      <c r="A391" s="51"/>
      <c r="B391" s="55"/>
      <c r="C391" s="57"/>
      <c r="D391" s="50"/>
      <c r="E391" s="50"/>
      <c r="F391" s="66">
        <v>39691</v>
      </c>
      <c r="G391" s="42">
        <v>14.341996994645751</v>
      </c>
      <c r="H391" s="48"/>
    </row>
    <row r="392" spans="1:8">
      <c r="A392" s="51"/>
      <c r="B392" s="55"/>
      <c r="C392" s="57"/>
      <c r="D392" s="50"/>
      <c r="E392" s="50"/>
      <c r="F392" s="66">
        <v>39721</v>
      </c>
      <c r="G392" s="42">
        <v>13.821657315890359</v>
      </c>
      <c r="H392" s="48"/>
    </row>
    <row r="393" spans="1:8">
      <c r="A393" s="51"/>
      <c r="B393" s="55"/>
      <c r="C393" s="57"/>
      <c r="D393" s="50"/>
      <c r="E393" s="50"/>
      <c r="F393" s="66">
        <v>39752</v>
      </c>
      <c r="G393" s="42">
        <v>13.644840853047191</v>
      </c>
      <c r="H393" s="48"/>
    </row>
    <row r="394" spans="1:8">
      <c r="A394" s="51"/>
      <c r="B394" s="55"/>
      <c r="C394" s="57"/>
      <c r="D394" s="50"/>
      <c r="E394" s="50"/>
      <c r="F394" s="66">
        <v>39782</v>
      </c>
      <c r="G394" s="42">
        <v>11.746091429327549</v>
      </c>
      <c r="H394" s="48"/>
    </row>
    <row r="395" spans="1:8">
      <c r="A395" s="51"/>
      <c r="B395" s="55"/>
      <c r="C395" s="57"/>
      <c r="D395" s="50"/>
      <c r="E395" s="50"/>
      <c r="F395" s="66">
        <v>39813</v>
      </c>
      <c r="G395" s="42">
        <v>8.9340633718906872</v>
      </c>
      <c r="H395" s="48"/>
    </row>
    <row r="396" spans="1:8">
      <c r="A396" s="51"/>
      <c r="B396" s="55"/>
      <c r="C396" s="57"/>
      <c r="D396" s="50"/>
      <c r="E396" s="50"/>
      <c r="F396" s="66">
        <v>39844</v>
      </c>
      <c r="G396" s="42">
        <v>8.2903817741383676</v>
      </c>
      <c r="H396" s="48"/>
    </row>
    <row r="397" spans="1:8">
      <c r="A397" s="51"/>
      <c r="B397" s="55"/>
      <c r="C397" s="57"/>
      <c r="D397" s="50"/>
      <c r="E397" s="50"/>
      <c r="F397" s="66">
        <v>39872</v>
      </c>
      <c r="G397" s="42">
        <v>7.1296940638765847</v>
      </c>
      <c r="H397" s="48"/>
    </row>
    <row r="398" spans="1:8">
      <c r="A398" s="51"/>
      <c r="B398" s="55"/>
      <c r="C398" s="57"/>
      <c r="D398" s="50"/>
      <c r="E398" s="50"/>
      <c r="F398" s="66">
        <v>39903</v>
      </c>
      <c r="G398" s="42">
        <v>5.0776778926218071</v>
      </c>
      <c r="H398" s="48"/>
    </row>
    <row r="399" spans="1:8">
      <c r="A399" s="51"/>
      <c r="B399" s="55"/>
      <c r="C399" s="57"/>
      <c r="D399" s="50"/>
      <c r="E399" s="50"/>
      <c r="F399" s="66">
        <v>39933</v>
      </c>
      <c r="G399" s="42">
        <v>4.3590249484505961</v>
      </c>
      <c r="H399" s="48"/>
    </row>
    <row r="400" spans="1:8">
      <c r="A400" s="51"/>
      <c r="B400" s="55"/>
      <c r="C400" s="57"/>
      <c r="D400" s="50"/>
      <c r="E400" s="50"/>
      <c r="F400" s="66">
        <v>39964</v>
      </c>
      <c r="G400" s="42">
        <v>2.8178342252148809</v>
      </c>
      <c r="H400" s="48"/>
    </row>
    <row r="401" spans="1:8">
      <c r="A401" s="51"/>
      <c r="B401" s="55"/>
      <c r="C401" s="57"/>
      <c r="D401" s="50"/>
      <c r="E401" s="50"/>
      <c r="F401" s="66">
        <v>39994</v>
      </c>
      <c r="G401" s="42">
        <v>1.1684263824686809</v>
      </c>
      <c r="H401" s="48"/>
    </row>
    <row r="402" spans="1:8">
      <c r="A402" s="51"/>
      <c r="B402" s="55"/>
      <c r="C402" s="57"/>
      <c r="D402" s="50"/>
      <c r="E402" s="50"/>
      <c r="F402" s="66">
        <v>40025</v>
      </c>
      <c r="G402" s="42">
        <v>-0.1798818699088969</v>
      </c>
      <c r="H402" s="48"/>
    </row>
    <row r="403" spans="1:8">
      <c r="A403" s="51"/>
      <c r="B403" s="55"/>
      <c r="C403" s="57"/>
      <c r="D403" s="50"/>
      <c r="E403" s="50"/>
      <c r="F403" s="66">
        <v>40056</v>
      </c>
      <c r="G403" s="42">
        <v>-1.5325415209443349</v>
      </c>
      <c r="H403" s="48"/>
    </row>
    <row r="404" spans="1:8">
      <c r="A404" s="51"/>
      <c r="B404" s="55"/>
      <c r="C404" s="57"/>
      <c r="D404" s="50"/>
      <c r="E404" s="50"/>
      <c r="F404" s="66">
        <v>40086</v>
      </c>
      <c r="G404" s="42">
        <v>-3.968698357358079</v>
      </c>
      <c r="H404" s="48"/>
    </row>
    <row r="405" spans="1:8">
      <c r="A405" s="51"/>
      <c r="B405" s="55"/>
      <c r="C405" s="57"/>
      <c r="D405" s="50"/>
      <c r="E405" s="50"/>
      <c r="F405" s="66">
        <v>40117</v>
      </c>
      <c r="G405" s="42">
        <v>-5.8386517314352062</v>
      </c>
      <c r="H405" s="48"/>
    </row>
    <row r="406" spans="1:8">
      <c r="A406" s="51"/>
      <c r="B406" s="55"/>
      <c r="C406" s="57"/>
      <c r="D406" s="50"/>
      <c r="E406" s="50"/>
      <c r="F406" s="66">
        <v>40147</v>
      </c>
      <c r="G406" s="42">
        <v>-7.5234537880101868</v>
      </c>
      <c r="H406" s="48"/>
    </row>
    <row r="407" spans="1:8">
      <c r="A407" s="51"/>
      <c r="B407" s="55"/>
      <c r="C407" s="57"/>
      <c r="D407" s="50"/>
      <c r="E407" s="50"/>
      <c r="F407" s="66">
        <v>40178</v>
      </c>
      <c r="G407" s="42">
        <v>-6.5641148207268429</v>
      </c>
      <c r="H407" s="48"/>
    </row>
    <row r="408" spans="1:8">
      <c r="A408" s="51"/>
      <c r="B408" s="55"/>
      <c r="C408" s="57"/>
      <c r="D408" s="50"/>
      <c r="E408" s="50"/>
      <c r="F408" s="66">
        <v>40209</v>
      </c>
      <c r="G408" s="42">
        <v>-7.1728345828205988</v>
      </c>
      <c r="H408" s="48"/>
    </row>
    <row r="409" spans="1:8">
      <c r="A409" s="51"/>
      <c r="B409" s="55"/>
      <c r="C409" s="57"/>
      <c r="D409" s="50"/>
      <c r="E409" s="50"/>
      <c r="F409" s="66">
        <v>40237</v>
      </c>
      <c r="G409" s="42">
        <v>-6.8502867652055528</v>
      </c>
      <c r="H409" s="48"/>
    </row>
    <row r="410" spans="1:8">
      <c r="A410" s="51"/>
      <c r="B410" s="55"/>
      <c r="C410" s="57"/>
      <c r="D410" s="50"/>
      <c r="E410" s="50"/>
      <c r="F410" s="66">
        <v>40268</v>
      </c>
      <c r="G410" s="42">
        <v>-6.1662583806785847</v>
      </c>
      <c r="H410" s="48"/>
    </row>
    <row r="411" spans="1:8">
      <c r="A411" s="51"/>
      <c r="B411" s="55"/>
      <c r="C411" s="57"/>
      <c r="D411" s="50"/>
      <c r="E411" s="50"/>
      <c r="F411" s="66">
        <v>40298</v>
      </c>
      <c r="G411" s="42">
        <v>-6.1127439639062402</v>
      </c>
      <c r="H411" s="48"/>
    </row>
    <row r="412" spans="1:8">
      <c r="A412" s="51"/>
      <c r="B412" s="55"/>
      <c r="C412" s="57"/>
      <c r="D412" s="50"/>
      <c r="E412" s="50"/>
      <c r="F412" s="66">
        <v>40329</v>
      </c>
      <c r="G412" s="42">
        <v>-4.8819178546179103</v>
      </c>
      <c r="H412" s="48"/>
    </row>
    <row r="413" spans="1:8">
      <c r="A413" s="51"/>
      <c r="B413" s="55"/>
      <c r="C413" s="57"/>
      <c r="D413" s="50"/>
      <c r="E413" s="50"/>
      <c r="F413" s="66">
        <v>40359</v>
      </c>
      <c r="G413" s="42">
        <v>-4.1369267496430098</v>
      </c>
      <c r="H413" s="48"/>
    </row>
    <row r="414" spans="1:8">
      <c r="A414" s="51"/>
      <c r="B414" s="55"/>
      <c r="C414" s="57"/>
      <c r="D414" s="50"/>
      <c r="E414" s="50"/>
      <c r="F414" s="66">
        <v>40390</v>
      </c>
      <c r="G414" s="42">
        <v>-3.8514769268143709</v>
      </c>
      <c r="H414" s="48"/>
    </row>
    <row r="415" spans="1:8">
      <c r="A415" s="51"/>
      <c r="B415" s="55"/>
      <c r="C415" s="57"/>
      <c r="D415" s="50"/>
      <c r="E415" s="50"/>
      <c r="F415" s="66">
        <v>40421</v>
      </c>
      <c r="G415" s="42">
        <v>-3.9359304023230521</v>
      </c>
      <c r="H415" s="48"/>
    </row>
    <row r="416" spans="1:8">
      <c r="A416" s="51"/>
      <c r="B416" s="55"/>
      <c r="C416" s="57"/>
      <c r="D416" s="50"/>
      <c r="E416" s="50"/>
      <c r="F416" s="66">
        <v>40451</v>
      </c>
      <c r="G416" s="42">
        <v>-3.5055413474056252</v>
      </c>
      <c r="H416" s="48"/>
    </row>
    <row r="417" spans="1:8">
      <c r="A417" s="51"/>
      <c r="B417" s="55"/>
      <c r="C417" s="57"/>
      <c r="D417" s="50"/>
      <c r="E417" s="50"/>
      <c r="F417" s="66">
        <v>40482</v>
      </c>
      <c r="G417" s="42">
        <v>-2.897592442915141</v>
      </c>
      <c r="H417" s="48"/>
    </row>
    <row r="418" spans="1:8">
      <c r="A418" s="51"/>
      <c r="B418" s="55"/>
      <c r="C418" s="57"/>
      <c r="D418" s="50"/>
      <c r="E418" s="50"/>
      <c r="F418" s="66">
        <v>40512</v>
      </c>
      <c r="G418" s="42">
        <v>-1.8129982109531819</v>
      </c>
      <c r="H418" s="48"/>
    </row>
    <row r="419" spans="1:8">
      <c r="A419" s="51"/>
      <c r="B419" s="55"/>
      <c r="C419" s="57"/>
      <c r="D419" s="50"/>
      <c r="E419" s="50"/>
      <c r="F419" s="66">
        <v>40543</v>
      </c>
      <c r="G419" s="42">
        <v>-2.1522114568411159</v>
      </c>
      <c r="H419" s="48"/>
    </row>
    <row r="420" spans="1:8">
      <c r="A420" s="51"/>
      <c r="B420" s="55"/>
      <c r="C420" s="57"/>
      <c r="D420" s="50"/>
      <c r="E420" s="50"/>
      <c r="F420" s="66">
        <v>40574</v>
      </c>
      <c r="G420" s="42">
        <v>-2.2487758715075898</v>
      </c>
      <c r="H420" s="48"/>
    </row>
    <row r="421" spans="1:8">
      <c r="A421" s="51"/>
      <c r="B421" s="55"/>
      <c r="C421" s="57"/>
      <c r="D421" s="50"/>
      <c r="E421" s="50"/>
      <c r="F421" s="66">
        <v>40602</v>
      </c>
      <c r="G421" s="42">
        <v>-1.591737037702444</v>
      </c>
      <c r="H421" s="48"/>
    </row>
    <row r="422" spans="1:8">
      <c r="A422" s="51"/>
      <c r="B422" s="55"/>
      <c r="C422" s="57"/>
      <c r="D422" s="50"/>
      <c r="E422" s="50"/>
      <c r="F422" s="66">
        <v>40633</v>
      </c>
      <c r="G422" s="42">
        <v>-0.8037731453609922</v>
      </c>
      <c r="H422" s="48"/>
    </row>
    <row r="423" spans="1:8">
      <c r="A423" s="51"/>
      <c r="B423" s="55"/>
      <c r="C423" s="57"/>
      <c r="D423" s="50"/>
      <c r="E423" s="50"/>
      <c r="F423" s="66">
        <v>40663</v>
      </c>
      <c r="G423" s="42">
        <v>-1.098501432009499</v>
      </c>
      <c r="H423" s="48"/>
    </row>
    <row r="424" spans="1:8">
      <c r="A424" s="51"/>
      <c r="B424" s="55"/>
      <c r="C424" s="57"/>
      <c r="D424" s="50"/>
      <c r="E424" s="50"/>
      <c r="F424" s="66">
        <v>40694</v>
      </c>
      <c r="G424" s="42">
        <v>-1.566509655552736</v>
      </c>
      <c r="H424" s="48"/>
    </row>
    <row r="425" spans="1:8">
      <c r="A425" s="51"/>
      <c r="B425" s="55"/>
      <c r="C425" s="57"/>
      <c r="D425" s="50"/>
      <c r="E425" s="50"/>
      <c r="F425" s="66">
        <v>40724</v>
      </c>
      <c r="G425" s="42">
        <v>-2.581931047003494</v>
      </c>
      <c r="H425" s="48"/>
    </row>
    <row r="426" spans="1:8">
      <c r="A426" s="51"/>
      <c r="B426" s="55"/>
      <c r="C426" s="57"/>
      <c r="D426" s="50"/>
      <c r="E426" s="50"/>
      <c r="F426" s="66">
        <v>40755</v>
      </c>
      <c r="G426" s="42">
        <v>-2.0943286987058509</v>
      </c>
      <c r="H426" s="48"/>
    </row>
    <row r="427" spans="1:8">
      <c r="A427" s="51"/>
      <c r="B427" s="55"/>
      <c r="C427" s="57"/>
      <c r="D427" s="50"/>
      <c r="E427" s="50"/>
      <c r="F427" s="66">
        <v>40786</v>
      </c>
      <c r="G427" s="42">
        <v>-1.4385321111374769</v>
      </c>
      <c r="H427" s="48"/>
    </row>
    <row r="428" spans="1:8">
      <c r="A428" s="51"/>
      <c r="B428" s="55"/>
      <c r="C428" s="57"/>
      <c r="D428" s="50"/>
      <c r="E428" s="50"/>
      <c r="F428" s="66">
        <v>40816</v>
      </c>
      <c r="G428" s="42">
        <v>-0.13767541498687311</v>
      </c>
      <c r="H428" s="48"/>
    </row>
    <row r="429" spans="1:8">
      <c r="A429" s="51"/>
      <c r="B429" s="55"/>
      <c r="C429" s="57"/>
      <c r="D429" s="50"/>
      <c r="E429" s="50"/>
      <c r="F429" s="66">
        <v>40847</v>
      </c>
      <c r="G429" s="42">
        <v>0.20359916849076851</v>
      </c>
      <c r="H429" s="48"/>
    </row>
    <row r="430" spans="1:8">
      <c r="A430" s="51"/>
      <c r="B430" s="55"/>
      <c r="C430" s="57"/>
      <c r="D430" s="50"/>
      <c r="E430" s="50"/>
      <c r="F430" s="66">
        <v>40877</v>
      </c>
      <c r="G430" s="42">
        <v>0.65250875478672299</v>
      </c>
      <c r="H430" s="48"/>
    </row>
    <row r="431" spans="1:8">
      <c r="A431" s="51"/>
      <c r="B431" s="55"/>
      <c r="C431" s="57"/>
      <c r="D431" s="50"/>
      <c r="E431" s="50"/>
      <c r="F431" s="66">
        <v>40908</v>
      </c>
      <c r="G431" s="42">
        <v>0.96894081641525531</v>
      </c>
      <c r="H431" s="48"/>
    </row>
    <row r="432" spans="1:8">
      <c r="A432" s="51"/>
      <c r="B432" s="55"/>
      <c r="C432" s="57"/>
      <c r="D432" s="50"/>
      <c r="E432" s="50"/>
      <c r="F432" s="66">
        <v>40939</v>
      </c>
      <c r="G432" s="42">
        <v>1.0332397457027009</v>
      </c>
      <c r="H432" s="48"/>
    </row>
    <row r="433" spans="1:8">
      <c r="A433" s="51"/>
      <c r="B433" s="55"/>
      <c r="C433" s="57"/>
      <c r="D433" s="50"/>
      <c r="E433" s="50"/>
      <c r="F433" s="66">
        <v>40968</v>
      </c>
      <c r="G433" s="42">
        <v>0.93507260292749095</v>
      </c>
      <c r="H433" s="48"/>
    </row>
    <row r="434" spans="1:8">
      <c r="A434" s="51"/>
      <c r="B434" s="55"/>
      <c r="C434" s="57"/>
      <c r="D434" s="50"/>
      <c r="E434" s="50"/>
      <c r="F434" s="66">
        <v>40999</v>
      </c>
      <c r="G434" s="42">
        <v>0.97285904254019329</v>
      </c>
      <c r="H434" s="48"/>
    </row>
    <row r="435" spans="1:8">
      <c r="A435" s="51"/>
      <c r="B435" s="55"/>
      <c r="C435" s="57"/>
      <c r="D435" s="50"/>
      <c r="E435" s="50"/>
      <c r="F435" s="66">
        <v>41029</v>
      </c>
      <c r="G435" s="42">
        <v>2.1937931379268751</v>
      </c>
      <c r="H435" s="48"/>
    </row>
    <row r="436" spans="1:8">
      <c r="A436" s="51"/>
      <c r="B436" s="55"/>
      <c r="C436" s="57"/>
      <c r="D436" s="50"/>
      <c r="E436" s="50"/>
      <c r="F436" s="66">
        <v>41060</v>
      </c>
      <c r="G436" s="42">
        <v>3.0177557658767711</v>
      </c>
      <c r="H436" s="48"/>
    </row>
    <row r="437" spans="1:8">
      <c r="A437" s="51"/>
      <c r="B437" s="55"/>
      <c r="C437" s="57"/>
      <c r="D437" s="50"/>
      <c r="E437" s="50"/>
      <c r="F437" s="66">
        <v>41090</v>
      </c>
      <c r="G437" s="42">
        <v>4.4346182284036502</v>
      </c>
      <c r="H437" s="48"/>
    </row>
    <row r="438" spans="1:8">
      <c r="A438" s="51"/>
      <c r="B438" s="55"/>
      <c r="C438" s="57"/>
      <c r="D438" s="50"/>
      <c r="E438" s="50"/>
      <c r="F438" s="66">
        <v>41121</v>
      </c>
      <c r="G438" s="42">
        <v>4.2213391795825999</v>
      </c>
      <c r="H438" s="48"/>
    </row>
    <row r="439" spans="1:8">
      <c r="A439" s="51"/>
      <c r="B439" s="55"/>
      <c r="C439" s="57"/>
      <c r="D439" s="50"/>
      <c r="E439" s="50"/>
      <c r="F439" s="66">
        <v>41152</v>
      </c>
      <c r="G439" s="42">
        <v>4.4381033461543504</v>
      </c>
      <c r="H439" s="48"/>
    </row>
    <row r="440" spans="1:8">
      <c r="A440" s="51"/>
      <c r="B440" s="55"/>
      <c r="C440" s="57"/>
      <c r="D440" s="50"/>
      <c r="E440" s="50"/>
      <c r="F440" s="66">
        <v>41182</v>
      </c>
      <c r="G440" s="42">
        <v>4.0419929309695419</v>
      </c>
      <c r="H440" s="48"/>
    </row>
    <row r="441" spans="1:8">
      <c r="A441" s="51"/>
      <c r="B441" s="55"/>
      <c r="C441" s="57"/>
      <c r="D441" s="50"/>
      <c r="E441" s="50"/>
      <c r="F441" s="66">
        <v>41213</v>
      </c>
      <c r="G441" s="42">
        <v>3.638831726834169</v>
      </c>
      <c r="H441" s="48"/>
    </row>
    <row r="442" spans="1:8">
      <c r="A442" s="51"/>
      <c r="B442" s="55"/>
      <c r="C442" s="57"/>
      <c r="D442" s="50"/>
      <c r="E442" s="50"/>
      <c r="F442" s="66">
        <v>41243</v>
      </c>
      <c r="G442" s="42">
        <v>2.9107965693006861</v>
      </c>
      <c r="H442" s="48"/>
    </row>
    <row r="443" spans="1:8">
      <c r="A443" s="51"/>
      <c r="B443" s="55"/>
      <c r="C443" s="57"/>
      <c r="D443" s="50"/>
      <c r="E443" s="50"/>
      <c r="F443" s="66">
        <v>41274</v>
      </c>
      <c r="G443" s="42">
        <v>3.2383660654170678</v>
      </c>
      <c r="H443" s="48"/>
    </row>
    <row r="444" spans="1:8">
      <c r="A444" s="51"/>
      <c r="B444" s="55"/>
      <c r="C444" s="57"/>
      <c r="D444" s="50"/>
      <c r="E444" s="50"/>
      <c r="F444" s="66">
        <v>41305</v>
      </c>
      <c r="G444" s="42">
        <v>3.2835254796293749</v>
      </c>
      <c r="H444" s="48"/>
    </row>
    <row r="445" spans="1:8">
      <c r="A445" s="51"/>
      <c r="B445" s="55"/>
      <c r="C445" s="57"/>
      <c r="D445" s="50"/>
      <c r="E445" s="50"/>
      <c r="F445" s="66">
        <v>41333</v>
      </c>
      <c r="G445" s="42">
        <v>2.723961076108552</v>
      </c>
      <c r="H445" s="48"/>
    </row>
    <row r="446" spans="1:8">
      <c r="A446" s="51"/>
      <c r="B446" s="55"/>
      <c r="C446" s="57"/>
      <c r="D446" s="50"/>
      <c r="E446" s="50"/>
      <c r="F446" s="66">
        <v>41364</v>
      </c>
      <c r="G446" s="42">
        <v>2.0361862720723001</v>
      </c>
      <c r="H446" s="48"/>
    </row>
    <row r="447" spans="1:8">
      <c r="A447" s="51"/>
      <c r="B447" s="55"/>
      <c r="C447" s="57"/>
      <c r="D447" s="50"/>
      <c r="E447" s="50"/>
      <c r="F447" s="66">
        <v>41394</v>
      </c>
      <c r="G447" s="42">
        <v>1.725538428951225</v>
      </c>
      <c r="H447" s="48"/>
    </row>
    <row r="448" spans="1:8">
      <c r="A448" s="51"/>
      <c r="B448" s="55"/>
      <c r="C448" s="57"/>
      <c r="D448" s="50"/>
      <c r="E448" s="50"/>
      <c r="F448" s="66">
        <v>41425</v>
      </c>
      <c r="G448" s="42">
        <v>1.31919371134093</v>
      </c>
      <c r="H448" s="48"/>
    </row>
    <row r="449" spans="1:8">
      <c r="A449" s="51"/>
      <c r="B449" s="55"/>
      <c r="C449" s="57"/>
      <c r="D449" s="50"/>
      <c r="E449" s="50"/>
      <c r="F449" s="66">
        <v>41455</v>
      </c>
      <c r="G449" s="42">
        <v>1.2559309254572211</v>
      </c>
      <c r="H449" s="48"/>
    </row>
    <row r="450" spans="1:8">
      <c r="A450" s="51"/>
      <c r="B450" s="52"/>
      <c r="C450" s="52"/>
      <c r="D450" s="50"/>
      <c r="E450" s="50"/>
      <c r="F450" s="66">
        <v>41486</v>
      </c>
      <c r="G450" s="42">
        <v>1.521332746437025</v>
      </c>
      <c r="H450" s="48"/>
    </row>
    <row r="451" spans="1:8">
      <c r="A451" s="51"/>
      <c r="B451" s="52"/>
      <c r="C451" s="52"/>
      <c r="D451" s="50"/>
      <c r="E451" s="50"/>
      <c r="F451" s="66">
        <v>41517</v>
      </c>
      <c r="G451" s="42">
        <v>1.403815251666757</v>
      </c>
      <c r="H451" s="48"/>
    </row>
    <row r="452" spans="1:8">
      <c r="A452" s="51"/>
      <c r="B452" s="52"/>
      <c r="C452" s="52"/>
      <c r="D452" s="50"/>
      <c r="E452" s="50"/>
      <c r="F452" s="66">
        <v>41547</v>
      </c>
      <c r="G452" s="42">
        <v>1.027315854765448</v>
      </c>
      <c r="H452" s="48"/>
    </row>
    <row r="453" spans="1:8">
      <c r="A453" s="51"/>
      <c r="B453" s="52"/>
      <c r="C453" s="52"/>
      <c r="D453" s="50"/>
      <c r="E453" s="50"/>
      <c r="F453" s="66">
        <v>41578</v>
      </c>
      <c r="G453" s="42">
        <v>1.2962283009104569</v>
      </c>
      <c r="H453" s="48"/>
    </row>
    <row r="454" spans="1:8">
      <c r="A454" s="51"/>
      <c r="B454" s="52"/>
      <c r="C454" s="52"/>
      <c r="D454" s="50"/>
      <c r="E454" s="50"/>
      <c r="F454" s="66">
        <v>41608</v>
      </c>
      <c r="G454" s="42">
        <v>1.7898741397125379</v>
      </c>
      <c r="H454" s="48"/>
    </row>
    <row r="455" spans="1:8">
      <c r="A455" s="51"/>
      <c r="B455" s="52"/>
      <c r="C455" s="52"/>
      <c r="D455" s="50"/>
      <c r="E455" s="50"/>
      <c r="F455" s="66">
        <v>41639</v>
      </c>
      <c r="G455" s="42">
        <v>1.605664923474492</v>
      </c>
      <c r="H455" s="48"/>
    </row>
    <row r="456" spans="1:8">
      <c r="A456" s="51"/>
      <c r="B456" s="52"/>
      <c r="C456" s="52"/>
      <c r="D456" s="50"/>
      <c r="E456" s="50"/>
      <c r="F456" s="66">
        <v>41670</v>
      </c>
      <c r="G456" s="42">
        <v>1.8045432463340489</v>
      </c>
      <c r="H456" s="48"/>
    </row>
    <row r="457" spans="1:8">
      <c r="A457" s="51"/>
      <c r="B457" s="52"/>
      <c r="C457" s="52"/>
      <c r="D457" s="50"/>
      <c r="E457" s="50"/>
      <c r="F457" s="66">
        <v>41698</v>
      </c>
      <c r="G457" s="42">
        <v>2.2405439382557399</v>
      </c>
      <c r="H457" s="48"/>
    </row>
    <row r="458" spans="1:8">
      <c r="A458" s="51"/>
      <c r="B458" s="52"/>
      <c r="C458" s="52"/>
      <c r="D458" s="50"/>
      <c r="E458" s="50"/>
      <c r="F458" s="66">
        <v>41729</v>
      </c>
      <c r="G458" s="42">
        <v>2.585838416090056</v>
      </c>
      <c r="H458" s="48"/>
    </row>
    <row r="459" spans="1:8">
      <c r="A459" s="51"/>
      <c r="B459" s="52"/>
      <c r="C459" s="52"/>
      <c r="D459" s="50"/>
      <c r="E459" s="50"/>
      <c r="F459" s="66">
        <v>41759</v>
      </c>
      <c r="G459" s="42">
        <v>2.730143678987389</v>
      </c>
      <c r="H459" s="48"/>
    </row>
    <row r="460" spans="1:8">
      <c r="A460" s="51"/>
      <c r="B460" s="52"/>
      <c r="C460" s="52"/>
      <c r="D460" s="50"/>
      <c r="E460" s="50"/>
      <c r="F460" s="66">
        <v>41790</v>
      </c>
      <c r="G460" s="42">
        <v>2.785241148971096</v>
      </c>
      <c r="H460" s="48"/>
    </row>
    <row r="461" spans="1:8">
      <c r="A461" s="51"/>
      <c r="B461" s="52"/>
      <c r="C461" s="52"/>
      <c r="D461" s="50"/>
      <c r="E461" s="50"/>
      <c r="F461" s="66">
        <v>41820</v>
      </c>
      <c r="G461" s="42">
        <v>3.4571107603083528</v>
      </c>
      <c r="H461" s="48"/>
    </row>
    <row r="462" spans="1:8">
      <c r="A462" s="51"/>
      <c r="B462" s="52"/>
      <c r="C462" s="52"/>
      <c r="D462" s="50"/>
      <c r="E462" s="50"/>
      <c r="F462" s="66">
        <v>41851</v>
      </c>
      <c r="G462" s="42">
        <v>3.431248921768002</v>
      </c>
      <c r="H462" s="48"/>
    </row>
    <row r="463" spans="1:8">
      <c r="A463" s="51"/>
      <c r="B463" s="52"/>
      <c r="C463" s="52"/>
      <c r="D463" s="50"/>
      <c r="E463" s="50"/>
      <c r="F463" s="66">
        <v>41882</v>
      </c>
      <c r="G463" s="42">
        <v>3.2700026570799139</v>
      </c>
      <c r="H463" s="48"/>
    </row>
    <row r="464" spans="1:8">
      <c r="A464" s="51"/>
      <c r="B464" s="52"/>
      <c r="C464" s="52"/>
      <c r="D464" s="50"/>
      <c r="E464" s="50"/>
      <c r="F464" s="66">
        <v>41912</v>
      </c>
      <c r="G464" s="42">
        <v>3.7760123944055408</v>
      </c>
      <c r="H464" s="48"/>
    </row>
    <row r="465" spans="1:8">
      <c r="A465" s="51"/>
      <c r="B465" s="52"/>
      <c r="C465" s="52"/>
      <c r="D465" s="50"/>
      <c r="E465" s="50"/>
      <c r="F465" s="66">
        <v>41943</v>
      </c>
      <c r="G465" s="42">
        <v>4.409337169311712</v>
      </c>
      <c r="H465" s="48"/>
    </row>
    <row r="466" spans="1:8">
      <c r="A466" s="51"/>
      <c r="B466" s="52"/>
      <c r="C466" s="52"/>
      <c r="D466" s="50"/>
      <c r="E466" s="50"/>
      <c r="F466" s="66">
        <v>41973</v>
      </c>
      <c r="G466" s="42">
        <v>4.6306209719126059</v>
      </c>
      <c r="H466" s="48"/>
    </row>
    <row r="467" spans="1:8">
      <c r="A467" s="51"/>
      <c r="B467" s="52"/>
      <c r="C467" s="52"/>
      <c r="D467" s="50"/>
      <c r="E467" s="50"/>
      <c r="F467" s="66">
        <v>42004</v>
      </c>
      <c r="G467" s="42">
        <v>4.665440565668419</v>
      </c>
      <c r="H467" s="48"/>
    </row>
    <row r="468" spans="1:8">
      <c r="A468" s="51"/>
      <c r="B468" s="52"/>
      <c r="C468" s="52"/>
      <c r="D468" s="50"/>
      <c r="E468" s="50"/>
      <c r="F468" s="66">
        <v>42035</v>
      </c>
      <c r="G468" s="42">
        <v>5.4528974498944374</v>
      </c>
      <c r="H468" s="48"/>
    </row>
    <row r="469" spans="1:8">
      <c r="A469" s="51"/>
      <c r="B469" s="52"/>
      <c r="C469" s="52"/>
      <c r="D469" s="50"/>
      <c r="E469" s="50"/>
      <c r="F469" s="66">
        <v>42063</v>
      </c>
      <c r="G469" s="42">
        <v>5.5580597209156792</v>
      </c>
      <c r="H469" s="48"/>
    </row>
    <row r="470" spans="1:8">
      <c r="A470" s="51"/>
      <c r="B470" s="52"/>
      <c r="C470" s="52"/>
      <c r="D470" s="50"/>
      <c r="E470" s="50"/>
      <c r="F470" s="66">
        <v>42094</v>
      </c>
      <c r="G470" s="42">
        <v>5.4349109891515894</v>
      </c>
      <c r="H470" s="48"/>
    </row>
    <row r="471" spans="1:8">
      <c r="A471" s="51"/>
      <c r="B471" s="52"/>
      <c r="C471" s="52"/>
      <c r="D471" s="50"/>
      <c r="E471" s="50"/>
      <c r="F471" s="66">
        <v>42124</v>
      </c>
      <c r="G471" s="42">
        <v>5.006866104254911</v>
      </c>
      <c r="H471" s="48"/>
    </row>
    <row r="472" spans="1:8">
      <c r="A472" s="51"/>
      <c r="B472" s="52"/>
      <c r="C472" s="52"/>
      <c r="D472" s="50"/>
      <c r="E472" s="50"/>
      <c r="F472" s="66">
        <v>42155</v>
      </c>
      <c r="G472" s="42">
        <v>5.327028510589173</v>
      </c>
      <c r="H472" s="48"/>
    </row>
    <row r="473" spans="1:8">
      <c r="A473" s="51"/>
      <c r="B473" s="52"/>
      <c r="C473" s="52"/>
      <c r="D473" s="50"/>
      <c r="E473" s="50"/>
      <c r="F473" s="66">
        <v>42185</v>
      </c>
      <c r="G473" s="42">
        <v>4.4922723227419823</v>
      </c>
      <c r="H473" s="48"/>
    </row>
    <row r="474" spans="1:8">
      <c r="A474" s="51"/>
      <c r="B474" s="52"/>
      <c r="C474" s="52"/>
      <c r="D474" s="50"/>
      <c r="E474" s="50"/>
      <c r="F474" s="66">
        <v>42216</v>
      </c>
      <c r="G474" s="42">
        <v>5.0206011570039522</v>
      </c>
      <c r="H474" s="48"/>
    </row>
    <row r="475" spans="1:8">
      <c r="A475" s="51"/>
      <c r="B475" s="52"/>
      <c r="C475" s="52"/>
      <c r="D475" s="50"/>
      <c r="E475" s="50"/>
      <c r="F475" s="66">
        <v>42247</v>
      </c>
      <c r="G475" s="42">
        <v>5.5861117749924603</v>
      </c>
      <c r="H475" s="48"/>
    </row>
    <row r="476" spans="1:8">
      <c r="A476" s="51"/>
      <c r="B476" s="52"/>
      <c r="C476" s="52"/>
      <c r="D476" s="50"/>
      <c r="E476" s="50"/>
      <c r="F476" s="66">
        <v>42277</v>
      </c>
      <c r="G476" s="42">
        <v>6.362546267395274</v>
      </c>
      <c r="H476" s="48"/>
    </row>
    <row r="477" spans="1:8">
      <c r="A477" s="51"/>
      <c r="B477" s="52"/>
      <c r="C477" s="52"/>
      <c r="D477" s="50"/>
      <c r="E477" s="50"/>
      <c r="F477" s="66">
        <v>42308</v>
      </c>
      <c r="G477" s="42">
        <v>6.6958866737799099</v>
      </c>
      <c r="H477" s="48"/>
    </row>
    <row r="478" spans="1:8">
      <c r="A478" s="51"/>
      <c r="B478" s="52"/>
      <c r="C478" s="52"/>
      <c r="D478" s="50"/>
      <c r="E478" s="50"/>
      <c r="F478" s="66">
        <v>42338</v>
      </c>
      <c r="G478" s="42">
        <v>6.302104447823794</v>
      </c>
      <c r="H478" s="48"/>
    </row>
    <row r="479" spans="1:8">
      <c r="A479" s="51"/>
      <c r="B479" s="52"/>
      <c r="C479" s="52"/>
      <c r="D479" s="50"/>
      <c r="E479" s="50"/>
      <c r="F479" s="66">
        <v>42369</v>
      </c>
      <c r="G479" s="42">
        <v>6.4533571958283744</v>
      </c>
      <c r="H479" s="48"/>
    </row>
    <row r="480" spans="1:8">
      <c r="A480" s="51"/>
      <c r="B480" s="52"/>
      <c r="C480" s="52"/>
      <c r="D480" s="50"/>
      <c r="E480" s="50"/>
      <c r="F480" s="66">
        <v>42400</v>
      </c>
      <c r="G480" s="42">
        <v>6.2322641096212266</v>
      </c>
      <c r="H480" s="48"/>
    </row>
    <row r="481" spans="1:8">
      <c r="A481" s="51"/>
      <c r="B481" s="52"/>
      <c r="C481" s="52"/>
      <c r="D481" s="50"/>
      <c r="E481" s="50"/>
      <c r="F481" s="66">
        <v>42429</v>
      </c>
      <c r="G481" s="42">
        <v>6.5619679083498426</v>
      </c>
      <c r="H481" s="48"/>
    </row>
    <row r="482" spans="1:8">
      <c r="A482" s="51"/>
      <c r="B482" s="52"/>
      <c r="C482" s="52"/>
      <c r="D482" s="50"/>
      <c r="E482" s="50"/>
      <c r="F482" s="66">
        <v>42460</v>
      </c>
      <c r="G482" s="42">
        <v>6.5327126971530589</v>
      </c>
      <c r="H482" s="48"/>
    </row>
    <row r="483" spans="1:8">
      <c r="A483" s="51"/>
      <c r="B483" s="52"/>
      <c r="C483" s="52"/>
      <c r="D483" s="50"/>
      <c r="E483" s="50"/>
      <c r="F483" s="66">
        <v>42490</v>
      </c>
      <c r="G483" s="42">
        <v>7.3287833925879511</v>
      </c>
      <c r="H483" s="48"/>
    </row>
    <row r="484" spans="1:8">
      <c r="A484" s="51"/>
      <c r="B484" s="52"/>
      <c r="C484" s="52"/>
      <c r="D484" s="50"/>
      <c r="E484" s="50"/>
      <c r="F484" s="66">
        <v>42521</v>
      </c>
      <c r="G484" s="42">
        <v>7.0498165845216789</v>
      </c>
      <c r="H484" s="48"/>
    </row>
    <row r="485" spans="1:8">
      <c r="A485" s="51"/>
      <c r="B485" s="52"/>
      <c r="C485" s="52"/>
      <c r="D485" s="50"/>
      <c r="E485" s="50"/>
      <c r="F485" s="66">
        <v>42551</v>
      </c>
      <c r="G485" s="42">
        <v>6.649180837363275</v>
      </c>
      <c r="H485" s="48"/>
    </row>
    <row r="486" spans="1:8">
      <c r="A486" s="51"/>
      <c r="B486" s="52"/>
      <c r="C486" s="52"/>
      <c r="D486" s="50"/>
      <c r="E486" s="50"/>
      <c r="F486" s="66">
        <v>42582</v>
      </c>
      <c r="G486" s="42">
        <v>6.4059381488177536</v>
      </c>
      <c r="H486" s="48"/>
    </row>
    <row r="487" spans="1:8">
      <c r="A487" s="51"/>
      <c r="B487" s="52"/>
      <c r="C487" s="52"/>
      <c r="D487" s="50"/>
      <c r="E487" s="50"/>
      <c r="F487" s="66">
        <v>42613</v>
      </c>
      <c r="G487" s="42">
        <v>5.8373518927649997</v>
      </c>
      <c r="H487" s="48"/>
    </row>
    <row r="488" spans="1:8">
      <c r="A488" s="51"/>
      <c r="B488" s="52"/>
      <c r="C488" s="52"/>
      <c r="D488" s="50"/>
      <c r="E488" s="50"/>
      <c r="F488" s="66">
        <v>42643</v>
      </c>
      <c r="G488" s="42">
        <v>4.9047647646376333</v>
      </c>
      <c r="H488" s="48"/>
    </row>
    <row r="489" spans="1:8">
      <c r="A489" s="51"/>
      <c r="B489" s="52"/>
      <c r="C489" s="52"/>
      <c r="D489" s="50"/>
      <c r="E489" s="50"/>
      <c r="F489" s="66">
        <v>42674</v>
      </c>
      <c r="G489" s="42">
        <v>4.5361227578685259</v>
      </c>
      <c r="H489" s="48"/>
    </row>
    <row r="490" spans="1:8">
      <c r="A490" s="51"/>
      <c r="B490" s="52"/>
      <c r="C490" s="52"/>
      <c r="D490" s="50"/>
      <c r="E490" s="50"/>
      <c r="F490" s="66">
        <v>42704</v>
      </c>
      <c r="G490" s="42">
        <v>4.9902055738738369</v>
      </c>
      <c r="H490" s="48"/>
    </row>
    <row r="491" spans="1:8">
      <c r="A491" s="51"/>
      <c r="B491" s="52"/>
      <c r="C491" s="52"/>
      <c r="D491" s="50"/>
      <c r="E491" s="50"/>
      <c r="F491" s="66">
        <v>42735</v>
      </c>
      <c r="G491" s="42">
        <v>5.5601193118956624</v>
      </c>
      <c r="H491" s="48"/>
    </row>
    <row r="492" spans="1:8">
      <c r="A492" s="51"/>
      <c r="B492" s="52"/>
      <c r="C492" s="52"/>
      <c r="D492" s="50"/>
      <c r="E492" s="50"/>
      <c r="F492" s="66">
        <v>42766</v>
      </c>
      <c r="G492" s="42">
        <v>4.6419105188500822</v>
      </c>
      <c r="H492" s="48"/>
    </row>
    <row r="493" spans="1:8">
      <c r="A493" s="51"/>
      <c r="B493" s="52"/>
      <c r="C493" s="52"/>
      <c r="D493" s="50"/>
      <c r="E493" s="50"/>
      <c r="F493" s="66">
        <v>42794</v>
      </c>
      <c r="G493" s="42">
        <v>3.7089060792798989</v>
      </c>
      <c r="H493" s="48"/>
    </row>
    <row r="494" spans="1:8">
      <c r="A494" s="51"/>
      <c r="B494" s="52"/>
      <c r="C494" s="52"/>
      <c r="D494" s="50"/>
      <c r="E494" s="50"/>
      <c r="F494" s="66">
        <v>42825</v>
      </c>
      <c r="G494" s="42">
        <v>3.3558365212490031</v>
      </c>
      <c r="H494" s="48"/>
    </row>
    <row r="495" spans="1:8">
      <c r="A495" s="51"/>
      <c r="B495" s="52"/>
      <c r="C495" s="52"/>
      <c r="D495" s="50"/>
      <c r="E495" s="50"/>
      <c r="F495" s="66">
        <v>42855</v>
      </c>
      <c r="G495" s="42">
        <v>2.9415114870787988</v>
      </c>
      <c r="H495" s="48"/>
    </row>
    <row r="496" spans="1:8">
      <c r="A496" s="51"/>
      <c r="B496" s="52"/>
      <c r="C496" s="52"/>
      <c r="D496" s="50"/>
      <c r="E496" s="50"/>
      <c r="F496" s="66">
        <v>42886</v>
      </c>
      <c r="G496" s="42">
        <v>2.8370562961744099</v>
      </c>
      <c r="H496" s="48"/>
    </row>
    <row r="497" spans="1:8">
      <c r="A497" s="51"/>
      <c r="B497" s="52"/>
      <c r="C497" s="52"/>
      <c r="D497" s="50"/>
      <c r="E497" s="50"/>
      <c r="F497" s="66">
        <v>42916</v>
      </c>
      <c r="G497" s="42">
        <v>4.1566297668448726</v>
      </c>
      <c r="H497" s="48"/>
    </row>
    <row r="498" spans="1:8">
      <c r="A498" s="51"/>
      <c r="B498" s="52"/>
      <c r="C498" s="52"/>
      <c r="D498" s="50"/>
      <c r="E498" s="50"/>
      <c r="F498" s="66">
        <v>42947</v>
      </c>
      <c r="G498" s="42">
        <v>4.0246072650953408</v>
      </c>
      <c r="H498" s="48"/>
    </row>
    <row r="499" spans="1:8">
      <c r="A499" s="51"/>
      <c r="B499" s="52"/>
      <c r="C499" s="52"/>
      <c r="D499" s="50"/>
      <c r="E499" s="50"/>
      <c r="F499" s="66">
        <v>42978</v>
      </c>
      <c r="G499" s="42">
        <v>4.2431721124535926</v>
      </c>
      <c r="H499" s="48"/>
    </row>
    <row r="500" spans="1:8">
      <c r="A500" s="51"/>
      <c r="B500" s="52"/>
      <c r="C500" s="52"/>
      <c r="D500" s="50"/>
      <c r="E500" s="50"/>
      <c r="F500" s="66">
        <v>43008</v>
      </c>
      <c r="G500" s="42">
        <v>4.1623743433004003</v>
      </c>
      <c r="H500" s="48"/>
    </row>
    <row r="501" spans="1:8">
      <c r="A501" s="51"/>
      <c r="B501" s="52"/>
      <c r="C501" s="52"/>
      <c r="D501" s="50"/>
      <c r="E501" s="50"/>
      <c r="F501" s="66">
        <v>43039</v>
      </c>
      <c r="G501" s="42">
        <v>3.8749897633286712</v>
      </c>
      <c r="H501" s="48"/>
    </row>
    <row r="502" spans="1:8">
      <c r="A502" s="51"/>
      <c r="B502" s="52"/>
      <c r="C502" s="52"/>
      <c r="D502" s="50"/>
      <c r="E502" s="50"/>
      <c r="F502" s="66">
        <v>43069</v>
      </c>
      <c r="G502" s="42">
        <v>4.1889694851319632</v>
      </c>
      <c r="H502" s="48"/>
    </row>
    <row r="503" spans="1:8">
      <c r="A503" s="51"/>
      <c r="B503" s="52"/>
      <c r="C503" s="52"/>
      <c r="D503" s="50"/>
      <c r="E503" s="50"/>
      <c r="F503" s="66">
        <v>43100</v>
      </c>
      <c r="G503" s="42">
        <v>3.099627228652551</v>
      </c>
      <c r="H503" s="48"/>
    </row>
    <row r="504" spans="1:8">
      <c r="A504" s="51"/>
      <c r="B504" s="52"/>
      <c r="C504" s="52"/>
      <c r="D504" s="50"/>
      <c r="E504" s="50"/>
      <c r="F504" s="66">
        <v>43131</v>
      </c>
      <c r="G504" s="42">
        <v>3.273273275229144</v>
      </c>
      <c r="H504" s="48"/>
    </row>
    <row r="505" spans="1:8">
      <c r="A505" s="51"/>
      <c r="B505" s="52"/>
      <c r="C505" s="52"/>
      <c r="D505" s="50"/>
      <c r="E505" s="50"/>
      <c r="F505" s="66">
        <v>43159</v>
      </c>
      <c r="G505" s="42">
        <v>3.3920996716286851</v>
      </c>
      <c r="H505" s="48"/>
    </row>
    <row r="506" spans="1:8">
      <c r="A506" s="51"/>
      <c r="B506" s="52"/>
      <c r="C506" s="52"/>
      <c r="D506" s="50"/>
      <c r="E506" s="50"/>
      <c r="F506" s="66">
        <v>43190</v>
      </c>
      <c r="G506" s="42">
        <v>3.8578379733564532</v>
      </c>
      <c r="H506" s="48"/>
    </row>
    <row r="507" spans="1:8">
      <c r="A507" s="51"/>
      <c r="B507" s="52"/>
      <c r="C507" s="52"/>
      <c r="D507" s="50"/>
      <c r="E507" s="50"/>
      <c r="F507" s="66">
        <v>43220</v>
      </c>
      <c r="G507" s="42">
        <v>3.9952570356713579</v>
      </c>
      <c r="H507" s="48"/>
    </row>
    <row r="508" spans="1:8">
      <c r="A508" s="51"/>
      <c r="B508" s="52"/>
      <c r="C508" s="52"/>
      <c r="D508" s="50"/>
      <c r="E508" s="50"/>
      <c r="F508" s="66">
        <v>43251</v>
      </c>
      <c r="G508" s="42">
        <v>3.7705056244959958</v>
      </c>
      <c r="H508" s="48"/>
    </row>
    <row r="509" spans="1:8">
      <c r="A509" s="51"/>
      <c r="B509" s="52"/>
      <c r="C509" s="52"/>
      <c r="D509" s="50"/>
      <c r="E509" s="50"/>
      <c r="F509" s="66">
        <v>43281</v>
      </c>
      <c r="G509" s="42">
        <v>3.130435714710146</v>
      </c>
      <c r="H509" s="48"/>
    </row>
    <row r="510" spans="1:8">
      <c r="A510" s="51"/>
      <c r="B510" s="52"/>
      <c r="C510" s="52"/>
      <c r="D510" s="50"/>
      <c r="E510" s="50"/>
      <c r="F510" s="66">
        <v>43312</v>
      </c>
      <c r="G510" s="42">
        <v>3.3559478756807688</v>
      </c>
      <c r="H510" s="48"/>
    </row>
    <row r="511" spans="1:8">
      <c r="A511" s="51"/>
      <c r="B511" s="52"/>
      <c r="C511" s="52"/>
      <c r="D511" s="50"/>
      <c r="E511" s="50"/>
      <c r="F511" s="66">
        <v>43343</v>
      </c>
      <c r="G511" s="42">
        <v>3.818231428538581</v>
      </c>
      <c r="H511" s="48"/>
    </row>
    <row r="512" spans="1:8">
      <c r="A512" s="51"/>
      <c r="B512" s="52"/>
      <c r="C512" s="52"/>
      <c r="D512" s="50"/>
      <c r="E512" s="50"/>
      <c r="F512" s="66">
        <v>43373</v>
      </c>
      <c r="G512" s="42">
        <v>4.4121268562068252</v>
      </c>
      <c r="H512" s="48"/>
    </row>
    <row r="513" spans="1:8">
      <c r="A513" s="51"/>
      <c r="B513" s="52"/>
      <c r="C513" s="52"/>
      <c r="D513" s="50"/>
      <c r="E513" s="50"/>
      <c r="F513" s="66">
        <v>43404</v>
      </c>
      <c r="G513" s="42">
        <v>4.791561561847729</v>
      </c>
      <c r="H513" s="48"/>
    </row>
    <row r="514" spans="1:8">
      <c r="A514" s="51"/>
      <c r="B514" s="52"/>
      <c r="C514" s="52"/>
      <c r="D514" s="50"/>
      <c r="E514" s="50"/>
      <c r="F514" s="66">
        <v>43434</v>
      </c>
      <c r="G514" s="42">
        <v>4.5306066196848036</v>
      </c>
      <c r="H514" s="48"/>
    </row>
    <row r="515" spans="1:8">
      <c r="A515" s="51"/>
      <c r="B515" s="52"/>
      <c r="C515" s="52"/>
      <c r="D515" s="50"/>
      <c r="E515" s="50"/>
      <c r="F515" s="66">
        <v>43465</v>
      </c>
      <c r="G515" s="42">
        <v>4.7851291973371133</v>
      </c>
      <c r="H515" s="48"/>
    </row>
    <row r="516" spans="1:8">
      <c r="A516" s="51"/>
      <c r="B516" s="52"/>
      <c r="C516" s="52"/>
      <c r="D516" s="50"/>
      <c r="E516" s="50"/>
      <c r="F516" s="66">
        <v>43496</v>
      </c>
      <c r="G516" s="42">
        <v>5.0507642173603102</v>
      </c>
      <c r="H516" s="48"/>
    </row>
    <row r="517" spans="1:8">
      <c r="A517" s="51"/>
      <c r="B517" s="52"/>
      <c r="C517" s="52"/>
      <c r="D517" s="50"/>
      <c r="E517" s="50"/>
      <c r="F517" s="66">
        <v>43524</v>
      </c>
      <c r="G517" s="42">
        <v>5.0526473057707051</v>
      </c>
      <c r="H517" s="48"/>
    </row>
    <row r="518" spans="1:8">
      <c r="A518" s="51"/>
      <c r="B518" s="52"/>
      <c r="C518" s="52"/>
      <c r="D518" s="50"/>
      <c r="E518" s="50"/>
      <c r="F518" s="66">
        <v>43555</v>
      </c>
      <c r="G518" s="42">
        <v>4.8016485282758063</v>
      </c>
      <c r="H518" s="48"/>
    </row>
    <row r="519" spans="1:8">
      <c r="A519" s="51"/>
      <c r="B519" s="52"/>
      <c r="C519" s="52"/>
      <c r="D519" s="50"/>
      <c r="E519" s="50"/>
      <c r="F519" s="66">
        <v>43585</v>
      </c>
      <c r="G519" s="42">
        <v>4.3306518614920151</v>
      </c>
      <c r="H519" s="48"/>
    </row>
    <row r="520" spans="1:8">
      <c r="A520" s="51"/>
      <c r="B520" s="52"/>
      <c r="C520" s="52"/>
      <c r="D520" s="50"/>
      <c r="E520" s="50"/>
      <c r="F520" s="66">
        <v>43616</v>
      </c>
      <c r="G520" s="42">
        <v>4.4420867725194464</v>
      </c>
      <c r="H520" s="48"/>
    </row>
    <row r="521" spans="1:8">
      <c r="A521" s="51"/>
      <c r="B521" s="52"/>
      <c r="C521" s="52"/>
      <c r="D521" s="50"/>
      <c r="E521" s="50"/>
      <c r="F521" s="66">
        <v>43646</v>
      </c>
      <c r="G521" s="42">
        <v>4.0407864197890433</v>
      </c>
      <c r="H521" s="48"/>
    </row>
    <row r="522" spans="1:8">
      <c r="A522" s="51"/>
      <c r="B522" s="52"/>
      <c r="C522" s="52"/>
      <c r="D522" s="50"/>
      <c r="E522" s="50"/>
      <c r="F522" s="66">
        <v>43677</v>
      </c>
      <c r="G522" s="42">
        <v>3.7860577643603359</v>
      </c>
      <c r="H522" s="48"/>
    </row>
    <row r="523" spans="1:8">
      <c r="A523" s="51"/>
      <c r="B523" s="52"/>
      <c r="C523" s="52"/>
      <c r="D523" s="50"/>
      <c r="E523" s="50"/>
      <c r="F523" s="66">
        <v>43708</v>
      </c>
      <c r="G523" s="42">
        <v>3.4528309402421371</v>
      </c>
      <c r="H523" s="48"/>
    </row>
    <row r="524" spans="1:8">
      <c r="A524" s="51"/>
      <c r="B524" s="52"/>
      <c r="C524" s="52"/>
      <c r="D524" s="50"/>
      <c r="E524" s="50"/>
      <c r="F524" s="66">
        <v>43738</v>
      </c>
      <c r="G524" s="42">
        <v>3.270119738671724</v>
      </c>
      <c r="H524" s="48"/>
    </row>
    <row r="525" spans="1:8">
      <c r="A525" s="51"/>
      <c r="B525" s="52"/>
      <c r="C525" s="52"/>
      <c r="D525" s="50"/>
      <c r="E525" s="50"/>
      <c r="F525" s="66">
        <v>43769</v>
      </c>
      <c r="G525" s="42">
        <v>2.6874986463719499</v>
      </c>
      <c r="H525" s="48"/>
    </row>
    <row r="526" spans="1:8">
      <c r="A526" s="51"/>
      <c r="B526" s="52"/>
      <c r="C526" s="52"/>
      <c r="D526" s="50"/>
      <c r="E526" s="50"/>
      <c r="F526" s="66">
        <v>43799</v>
      </c>
      <c r="G526" s="42">
        <v>2.560947652371667</v>
      </c>
      <c r="H526" s="48"/>
    </row>
    <row r="527" spans="1:8">
      <c r="A527" s="51"/>
      <c r="B527" s="52"/>
      <c r="C527" s="52"/>
      <c r="D527" s="50"/>
      <c r="E527" s="50"/>
      <c r="F527" s="66">
        <v>43830</v>
      </c>
      <c r="G527" s="42">
        <v>2.4400623354833328</v>
      </c>
      <c r="H527" s="48"/>
    </row>
    <row r="528" spans="1:8">
      <c r="A528" s="51"/>
      <c r="B528" s="52"/>
      <c r="C528" s="52"/>
      <c r="D528" s="50"/>
      <c r="E528" s="50"/>
      <c r="F528" s="65">
        <v>43861</v>
      </c>
      <c r="G528" s="59">
        <v>2.732847651921432</v>
      </c>
      <c r="H528" s="48"/>
    </row>
    <row r="529" spans="1:8">
      <c r="A529" s="51"/>
      <c r="B529" s="52"/>
      <c r="C529" s="52"/>
      <c r="D529" s="50"/>
      <c r="E529" s="50"/>
      <c r="F529" s="65">
        <v>43890</v>
      </c>
      <c r="G529" s="59">
        <v>3.4918337087555931</v>
      </c>
      <c r="H529" s="48"/>
    </row>
    <row r="530" spans="1:8">
      <c r="A530" s="51"/>
      <c r="B530" s="52"/>
      <c r="C530" s="52"/>
      <c r="D530" s="50"/>
      <c r="E530" s="50"/>
      <c r="F530" s="65">
        <v>43921</v>
      </c>
      <c r="G530" s="59">
        <v>6.4828148322966399</v>
      </c>
      <c r="H530" s="48"/>
    </row>
    <row r="531" spans="1:8">
      <c r="A531" s="51"/>
      <c r="B531" s="52"/>
      <c r="C531" s="52"/>
      <c r="D531" s="50"/>
      <c r="E531" s="50"/>
      <c r="F531" s="65">
        <v>43951</v>
      </c>
      <c r="G531" s="59">
        <v>6.6896363202351381</v>
      </c>
      <c r="H531" s="48"/>
    </row>
    <row r="532" spans="1:8">
      <c r="A532" s="51"/>
      <c r="B532" s="52"/>
      <c r="C532" s="52"/>
      <c r="D532" s="50"/>
      <c r="E532" s="50"/>
      <c r="F532" s="65">
        <v>43982</v>
      </c>
      <c r="G532" s="59">
        <v>5.8978174066356814</v>
      </c>
      <c r="H532" s="48"/>
    </row>
    <row r="533" spans="1:8">
      <c r="A533" s="51"/>
      <c r="B533" s="52"/>
      <c r="C533" s="52"/>
      <c r="D533" s="50"/>
      <c r="E533" s="50"/>
      <c r="F533" s="65">
        <v>44012</v>
      </c>
      <c r="G533" s="59">
        <v>4.6408372035420768</v>
      </c>
      <c r="H533" s="48"/>
    </row>
    <row r="534" spans="1:8">
      <c r="A534" s="51"/>
      <c r="B534" s="52"/>
      <c r="C534" s="52"/>
      <c r="D534" s="50"/>
      <c r="E534" s="50"/>
      <c r="F534" s="65">
        <v>44043</v>
      </c>
      <c r="G534" s="59">
        <v>3.612953811761884</v>
      </c>
      <c r="H534" s="48"/>
    </row>
    <row r="535" spans="1:8">
      <c r="A535" s="51"/>
      <c r="B535" s="52"/>
      <c r="C535" s="52"/>
      <c r="D535" s="50"/>
      <c r="E535" s="50"/>
      <c r="F535" s="65">
        <v>44074</v>
      </c>
      <c r="G535" s="59">
        <v>2.7636458487721138</v>
      </c>
      <c r="H535" s="48"/>
    </row>
    <row r="536" spans="1:8">
      <c r="A536" s="51"/>
      <c r="B536" s="52"/>
      <c r="C536" s="52"/>
      <c r="D536" s="50"/>
      <c r="E536" s="50"/>
      <c r="F536" s="65">
        <v>44104</v>
      </c>
      <c r="G536" s="59">
        <v>1.8841968154957269</v>
      </c>
      <c r="H536" s="48"/>
    </row>
    <row r="537" spans="1:8">
      <c r="A537" s="51"/>
      <c r="B537" s="52"/>
      <c r="C537" s="52"/>
      <c r="D537" s="50"/>
      <c r="E537" s="50"/>
      <c r="F537" s="65">
        <v>44135</v>
      </c>
      <c r="G537" s="59">
        <v>1.4561984490102871</v>
      </c>
      <c r="H537" s="48"/>
    </row>
    <row r="538" spans="1:8">
      <c r="A538" s="51"/>
      <c r="B538" s="52"/>
      <c r="C538" s="52"/>
      <c r="D538" s="50"/>
      <c r="E538" s="50"/>
      <c r="F538" s="65">
        <v>44165</v>
      </c>
      <c r="G538" s="59">
        <v>0.84426178741469471</v>
      </c>
      <c r="H538" s="48"/>
    </row>
    <row r="539" spans="1:8">
      <c r="A539" s="51"/>
      <c r="B539" s="52"/>
      <c r="C539" s="52"/>
      <c r="D539" s="50"/>
      <c r="E539" s="50"/>
      <c r="F539" s="65">
        <v>44196</v>
      </c>
      <c r="G539" s="59">
        <v>0.7841392274998924</v>
      </c>
      <c r="H539" s="48"/>
    </row>
    <row r="540" spans="1:8">
      <c r="A540" s="51"/>
      <c r="B540" s="52"/>
      <c r="C540" s="52"/>
      <c r="D540" s="50"/>
      <c r="E540" s="50"/>
      <c r="F540" s="65">
        <v>44227</v>
      </c>
      <c r="G540" s="59">
        <v>0.40271144618242261</v>
      </c>
      <c r="H540" s="48"/>
    </row>
    <row r="541" spans="1:8">
      <c r="A541" s="51"/>
      <c r="B541" s="52"/>
      <c r="C541" s="52"/>
      <c r="D541" s="50"/>
      <c r="E541" s="50"/>
      <c r="F541" s="65">
        <v>44255</v>
      </c>
      <c r="G541" s="59">
        <v>-0.33964750304338048</v>
      </c>
      <c r="H541" s="48"/>
    </row>
    <row r="542" spans="1:8">
      <c r="A542" s="51"/>
      <c r="B542" s="52"/>
      <c r="C542" s="52"/>
      <c r="D542" s="50"/>
      <c r="E542" s="50"/>
      <c r="F542" s="65">
        <v>44286</v>
      </c>
      <c r="G542" s="59">
        <v>-2.6260560675794551</v>
      </c>
      <c r="H542" s="48"/>
    </row>
    <row r="543" spans="1:8">
      <c r="A543" s="51"/>
      <c r="B543" s="52"/>
      <c r="C543" s="52"/>
      <c r="D543" s="50"/>
      <c r="E543" s="50"/>
      <c r="F543" s="65">
        <v>44316</v>
      </c>
      <c r="G543" s="59">
        <v>-2.928378500800505</v>
      </c>
      <c r="H543" s="48"/>
    </row>
    <row r="544" spans="1:8">
      <c r="A544" s="51"/>
      <c r="B544" s="52"/>
      <c r="C544" s="52"/>
      <c r="D544" s="50"/>
      <c r="E544" s="50"/>
      <c r="F544" s="65">
        <v>44347</v>
      </c>
      <c r="G544" s="59">
        <v>-1.981331176119099</v>
      </c>
      <c r="H544" s="48"/>
    </row>
    <row r="545" spans="1:8">
      <c r="A545" s="51"/>
      <c r="B545" s="52"/>
      <c r="C545" s="52"/>
      <c r="D545" s="50"/>
      <c r="E545" s="50"/>
      <c r="F545" s="65">
        <v>44377</v>
      </c>
      <c r="G545" s="59">
        <v>0.5465975086165713</v>
      </c>
      <c r="H545" s="48"/>
    </row>
    <row r="546" spans="1:8">
      <c r="A546" s="51"/>
      <c r="B546" s="52"/>
      <c r="C546" s="52"/>
      <c r="D546" s="50"/>
      <c r="E546" s="50"/>
      <c r="F546" s="65">
        <v>44408</v>
      </c>
      <c r="G546" s="59">
        <v>2.315487291594593</v>
      </c>
      <c r="H546" s="48"/>
    </row>
    <row r="547" spans="1:8">
      <c r="A547" s="51"/>
      <c r="B547" s="52"/>
      <c r="C547" s="52"/>
      <c r="D547" s="50"/>
      <c r="E547" s="50"/>
      <c r="F547" s="65">
        <v>44439</v>
      </c>
      <c r="G547" s="59">
        <v>3.4003796168445599</v>
      </c>
      <c r="H547" s="48"/>
    </row>
    <row r="548" spans="1:8">
      <c r="A548" s="51"/>
      <c r="B548" s="52"/>
      <c r="C548" s="52"/>
      <c r="D548" s="50"/>
      <c r="E548" s="50"/>
      <c r="F548" s="65">
        <v>44469</v>
      </c>
      <c r="G548" s="59">
        <v>4.5688202437551979</v>
      </c>
      <c r="H548" s="48"/>
    </row>
    <row r="549" spans="1:8">
      <c r="A549" s="51"/>
      <c r="B549" s="52"/>
      <c r="C549" s="52"/>
      <c r="D549" s="50"/>
      <c r="E549" s="50"/>
      <c r="F549" s="65">
        <v>44500</v>
      </c>
      <c r="G549" s="59">
        <v>5.3559714590425216</v>
      </c>
      <c r="H549" s="48"/>
    </row>
    <row r="550" spans="1:8">
      <c r="A550" s="51"/>
      <c r="B550" s="52"/>
      <c r="C550" s="52"/>
      <c r="D550" s="50"/>
      <c r="E550" s="50"/>
      <c r="F550" s="65">
        <v>44530</v>
      </c>
      <c r="G550" s="59">
        <v>7.2840470372948829</v>
      </c>
      <c r="H550" s="48"/>
    </row>
    <row r="551" spans="1:8">
      <c r="A551" s="51"/>
      <c r="B551" s="52"/>
      <c r="C551" s="52"/>
      <c r="D551" s="50"/>
      <c r="E551" s="50"/>
      <c r="F551" s="65">
        <v>44561</v>
      </c>
      <c r="G551" s="59">
        <v>8.3839591862669067</v>
      </c>
      <c r="H551" s="48"/>
    </row>
    <row r="552" spans="1:8">
      <c r="A552" s="51"/>
      <c r="B552" s="52"/>
      <c r="C552" s="52"/>
      <c r="D552" s="50"/>
      <c r="E552" s="50"/>
      <c r="F552" s="65">
        <v>44592</v>
      </c>
      <c r="G552" s="59">
        <v>9.0140409229094445</v>
      </c>
      <c r="H552" s="48"/>
    </row>
    <row r="553" spans="1:8">
      <c r="A553" s="51"/>
      <c r="B553" s="52"/>
      <c r="C553" s="52"/>
      <c r="D553" s="50"/>
      <c r="E553" s="50"/>
      <c r="F553" s="65">
        <v>44620</v>
      </c>
      <c r="G553" s="59">
        <v>9.8329584485614419</v>
      </c>
      <c r="H553" s="48"/>
    </row>
    <row r="554" spans="1:8">
      <c r="A554" s="51"/>
      <c r="B554" s="52"/>
      <c r="C554" s="52"/>
      <c r="D554" s="50"/>
      <c r="E554" s="50"/>
      <c r="F554" s="65">
        <v>44651</v>
      </c>
      <c r="G554" s="59">
        <v>9.4034364874809029</v>
      </c>
      <c r="H554" s="48"/>
    </row>
    <row r="555" spans="1:8">
      <c r="A555" s="51"/>
      <c r="B555" s="52"/>
      <c r="C555" s="52"/>
      <c r="D555" s="50"/>
      <c r="E555" s="50"/>
      <c r="F555" s="65">
        <v>44681</v>
      </c>
      <c r="G555" s="59"/>
      <c r="H555" s="48"/>
    </row>
    <row r="556" spans="1:8">
      <c r="A556" s="51"/>
      <c r="B556" s="52"/>
      <c r="C556" s="52"/>
      <c r="D556" s="50"/>
      <c r="E556" s="50"/>
      <c r="F556" s="65">
        <v>44712</v>
      </c>
      <c r="G556" s="59"/>
      <c r="H556" s="48"/>
    </row>
    <row r="557" spans="1:8">
      <c r="A557" s="51"/>
      <c r="B557" s="52"/>
      <c r="C557" s="52"/>
      <c r="D557" s="50"/>
      <c r="E557" s="50"/>
      <c r="F557" s="65">
        <v>44742</v>
      </c>
      <c r="G557" s="59"/>
      <c r="H557" s="48"/>
    </row>
    <row r="558" spans="1:8">
      <c r="A558" s="51"/>
      <c r="B558" s="52"/>
      <c r="C558" s="52"/>
      <c r="D558" s="50"/>
      <c r="E558" s="50"/>
      <c r="F558" s="65">
        <v>44773</v>
      </c>
      <c r="G558" s="59"/>
      <c r="H558" s="48"/>
    </row>
    <row r="559" spans="1:8">
      <c r="A559" s="51"/>
      <c r="B559" s="52"/>
      <c r="C559" s="52"/>
      <c r="D559" s="50"/>
      <c r="E559" s="50"/>
      <c r="F559" s="41"/>
      <c r="G559" s="59"/>
      <c r="H559" s="48"/>
    </row>
    <row r="560" spans="1:8">
      <c r="A560" s="51"/>
      <c r="B560" s="52"/>
      <c r="C560" s="52"/>
      <c r="D560" s="50"/>
      <c r="E560" s="50"/>
      <c r="F560" s="41"/>
      <c r="G560" s="59"/>
      <c r="H560" s="48"/>
    </row>
    <row r="561" spans="1:8">
      <c r="A561" s="51"/>
      <c r="B561" s="52"/>
      <c r="C561" s="52"/>
      <c r="D561" s="50"/>
      <c r="E561" s="50"/>
      <c r="F561" s="41"/>
      <c r="G561" s="59"/>
      <c r="H561" s="48"/>
    </row>
    <row r="562" spans="1:8">
      <c r="A562" s="51"/>
      <c r="B562" s="52"/>
      <c r="C562" s="52"/>
      <c r="D562" s="50"/>
      <c r="E562" s="50"/>
      <c r="F562" s="41"/>
      <c r="G562" s="59"/>
      <c r="H562" s="48"/>
    </row>
    <row r="563" spans="1:8">
      <c r="A563" s="51"/>
      <c r="B563" s="52"/>
      <c r="C563" s="52"/>
      <c r="D563" s="50"/>
      <c r="E563" s="50"/>
      <c r="F563" s="41"/>
      <c r="G563" s="59"/>
      <c r="H563" s="48"/>
    </row>
    <row r="564" spans="1:8">
      <c r="A564" s="51"/>
      <c r="B564" s="52"/>
      <c r="C564" s="52"/>
      <c r="D564" s="50"/>
      <c r="E564" s="50"/>
      <c r="F564" s="41"/>
      <c r="G564" s="59"/>
      <c r="H564" s="48"/>
    </row>
    <row r="565" spans="1:8">
      <c r="A565" s="51"/>
      <c r="B565" s="52"/>
      <c r="C565" s="52"/>
      <c r="D565" s="50"/>
      <c r="E565" s="50"/>
      <c r="F565" s="41"/>
      <c r="G565" s="59"/>
      <c r="H565" s="48"/>
    </row>
    <row r="566" spans="1:8">
      <c r="A566" s="51"/>
      <c r="B566" s="52"/>
      <c r="C566" s="52"/>
      <c r="D566" s="50"/>
      <c r="E566" s="50"/>
      <c r="F566" s="41"/>
      <c r="G566" s="59"/>
      <c r="H566" s="48"/>
    </row>
    <row r="567" spans="1:8">
      <c r="A567" s="51"/>
      <c r="B567" s="52"/>
      <c r="C567" s="52"/>
      <c r="D567" s="50"/>
      <c r="E567" s="50"/>
      <c r="F567" s="41"/>
      <c r="G567" s="59"/>
      <c r="H567" s="48"/>
    </row>
    <row r="568" spans="1:8">
      <c r="A568" s="51"/>
      <c r="B568" s="52"/>
      <c r="C568" s="52"/>
      <c r="D568" s="50"/>
      <c r="E568" s="50"/>
      <c r="F568" s="41"/>
      <c r="G568" s="59"/>
      <c r="H568" s="48"/>
    </row>
    <row r="569" spans="1:8">
      <c r="A569" s="51"/>
      <c r="B569" s="52"/>
      <c r="C569" s="52"/>
      <c r="D569" s="50"/>
      <c r="E569" s="50"/>
      <c r="F569" s="41"/>
      <c r="G569" s="59"/>
      <c r="H569" s="48"/>
    </row>
    <row r="570" spans="1:8">
      <c r="A570" s="51"/>
      <c r="B570" s="52"/>
      <c r="C570" s="52"/>
      <c r="D570" s="50"/>
      <c r="E570" s="50"/>
      <c r="F570" s="41"/>
      <c r="G570" s="59"/>
      <c r="H570" s="48"/>
    </row>
    <row r="571" spans="1:8">
      <c r="A571" s="51"/>
      <c r="B571" s="52"/>
      <c r="C571" s="52"/>
      <c r="D571" s="50"/>
      <c r="E571" s="50"/>
      <c r="F571" s="41"/>
      <c r="G571" s="59"/>
      <c r="H571" s="48"/>
    </row>
    <row r="572" spans="1:8">
      <c r="A572" s="51"/>
      <c r="B572" s="52"/>
      <c r="C572" s="52"/>
      <c r="D572" s="50"/>
      <c r="E572" s="50"/>
      <c r="F572" s="41"/>
      <c r="G572" s="59"/>
      <c r="H572" s="48"/>
    </row>
    <row r="573" spans="1:8">
      <c r="A573" s="51"/>
      <c r="B573" s="52"/>
      <c r="C573" s="52"/>
      <c r="D573" s="50"/>
      <c r="E573" s="50"/>
      <c r="F573" s="41"/>
      <c r="G573" s="59"/>
      <c r="H573" s="48"/>
    </row>
    <row r="574" spans="1:8">
      <c r="A574" s="51"/>
      <c r="B574" s="52"/>
      <c r="C574" s="52"/>
      <c r="D574" s="50"/>
      <c r="E574" s="50"/>
      <c r="F574" s="41"/>
      <c r="G574" s="59"/>
      <c r="H574" s="48"/>
    </row>
    <row r="575" spans="1:8">
      <c r="A575" s="51"/>
      <c r="B575" s="52"/>
      <c r="C575" s="52"/>
      <c r="D575" s="50"/>
      <c r="E575" s="50"/>
      <c r="F575" s="41"/>
      <c r="G575" s="59"/>
      <c r="H575" s="48"/>
    </row>
    <row r="576" spans="1:8">
      <c r="A576" s="51"/>
      <c r="B576" s="52"/>
      <c r="C576" s="52"/>
      <c r="D576" s="50"/>
      <c r="E576" s="50"/>
      <c r="F576" s="41"/>
      <c r="G576" s="59"/>
      <c r="H576" s="48"/>
    </row>
    <row r="577" spans="1:8">
      <c r="A577" s="51"/>
      <c r="B577" s="52"/>
      <c r="C577" s="52"/>
      <c r="D577" s="50"/>
      <c r="E577" s="50"/>
      <c r="F577" s="41"/>
      <c r="G577" s="59"/>
      <c r="H577" s="48"/>
    </row>
    <row r="578" spans="1:8">
      <c r="A578" s="51"/>
      <c r="B578" s="52"/>
      <c r="C578" s="52"/>
      <c r="D578" s="50"/>
      <c r="E578" s="50"/>
      <c r="F578" s="41"/>
      <c r="G578" s="59"/>
      <c r="H578" s="48"/>
    </row>
    <row r="579" spans="1:8">
      <c r="A579" s="51"/>
      <c r="B579" s="52"/>
      <c r="C579" s="52"/>
      <c r="D579" s="50"/>
      <c r="E579" s="50"/>
      <c r="F579" s="41"/>
      <c r="G579" s="59"/>
      <c r="H579" s="48"/>
    </row>
    <row r="580" spans="1:8">
      <c r="A580" s="51"/>
      <c r="B580" s="52"/>
      <c r="C580" s="52"/>
      <c r="D580" s="50"/>
      <c r="E580" s="50"/>
      <c r="F580" s="41"/>
      <c r="G580" s="59"/>
      <c r="H580" s="48"/>
    </row>
    <row r="581" spans="1:8">
      <c r="A581" s="51"/>
      <c r="B581" s="52"/>
      <c r="C581" s="52"/>
      <c r="D581" s="50"/>
      <c r="E581" s="50"/>
      <c r="F581" s="41"/>
      <c r="G581" s="59"/>
      <c r="H581" s="48"/>
    </row>
    <row r="582" spans="1:8">
      <c r="A582" s="51"/>
      <c r="B582" s="52"/>
      <c r="C582" s="52"/>
      <c r="D582" s="50"/>
      <c r="E582" s="50"/>
      <c r="F582" s="41"/>
      <c r="G582" s="59"/>
      <c r="H582" s="48"/>
    </row>
    <row r="583" spans="1:8">
      <c r="A583" s="51"/>
      <c r="B583" s="52"/>
      <c r="C583" s="52"/>
      <c r="D583" s="50"/>
      <c r="E583" s="50"/>
      <c r="F583" s="41"/>
      <c r="G583" s="59"/>
      <c r="H583" s="48"/>
    </row>
    <row r="584" spans="1:8">
      <c r="A584" s="51"/>
      <c r="B584" s="52"/>
      <c r="C584" s="52"/>
      <c r="D584" s="50"/>
      <c r="E584" s="50"/>
      <c r="F584" s="41"/>
      <c r="G584" s="59"/>
      <c r="H584" s="48"/>
    </row>
    <row r="585" spans="1:8">
      <c r="A585" s="51"/>
      <c r="B585" s="52"/>
      <c r="C585" s="52"/>
      <c r="D585" s="50"/>
      <c r="E585" s="50"/>
      <c r="F585" s="41"/>
      <c r="G585" s="59"/>
      <c r="H585" s="48"/>
    </row>
    <row r="586" spans="1:8">
      <c r="A586" s="51"/>
      <c r="B586" s="52"/>
      <c r="C586" s="52"/>
      <c r="D586" s="50"/>
      <c r="E586" s="50"/>
      <c r="F586" s="41"/>
      <c r="G586" s="59"/>
      <c r="H586" s="48"/>
    </row>
    <row r="587" spans="1:8">
      <c r="A587" s="51"/>
      <c r="B587" s="52"/>
      <c r="C587" s="52"/>
      <c r="D587" s="50"/>
      <c r="E587" s="50"/>
      <c r="F587" s="41"/>
      <c r="G587" s="59"/>
      <c r="H587" s="48"/>
    </row>
    <row r="588" spans="1:8">
      <c r="A588" s="51"/>
      <c r="B588" s="52"/>
      <c r="C588" s="52"/>
      <c r="D588" s="50"/>
      <c r="E588" s="50"/>
      <c r="F588" s="41"/>
      <c r="G588" s="59"/>
      <c r="H588" s="48"/>
    </row>
    <row r="589" spans="1:8">
      <c r="A589" s="51"/>
      <c r="B589" s="52"/>
      <c r="C589" s="52"/>
      <c r="D589" s="50"/>
      <c r="E589" s="50"/>
      <c r="F589" s="41"/>
      <c r="G589" s="59"/>
      <c r="H589" s="48"/>
    </row>
    <row r="590" spans="1:8">
      <c r="A590" s="51"/>
      <c r="B590" s="52"/>
      <c r="C590" s="52"/>
      <c r="D590" s="50"/>
      <c r="E590" s="50"/>
      <c r="F590" s="41"/>
      <c r="G590" s="59"/>
      <c r="H590" s="48"/>
    </row>
    <row r="591" spans="1:8">
      <c r="A591" s="51"/>
      <c r="B591" s="52"/>
      <c r="C591" s="52"/>
      <c r="D591" s="50"/>
      <c r="E591" s="50"/>
      <c r="F591" s="41"/>
      <c r="G591" s="59"/>
      <c r="H591" s="48"/>
    </row>
    <row r="592" spans="1:8">
      <c r="A592" s="51"/>
      <c r="B592" s="52"/>
      <c r="C592" s="52"/>
      <c r="D592" s="50"/>
      <c r="E592" s="50"/>
      <c r="F592" s="41"/>
      <c r="G592" s="59"/>
      <c r="H592" s="48"/>
    </row>
    <row r="593" spans="1:8">
      <c r="A593" s="51"/>
      <c r="B593" s="52"/>
      <c r="C593" s="52"/>
      <c r="D593" s="50"/>
      <c r="E593" s="50"/>
      <c r="F593" s="41"/>
      <c r="G593" s="59"/>
      <c r="H593" s="48"/>
    </row>
    <row r="594" spans="1:8">
      <c r="A594" s="51"/>
      <c r="B594" s="52"/>
      <c r="C594" s="52"/>
      <c r="D594" s="50"/>
      <c r="E594" s="50"/>
      <c r="F594" s="41"/>
      <c r="G594" s="59"/>
      <c r="H594" s="48"/>
    </row>
    <row r="595" spans="1:8">
      <c r="A595" s="51"/>
      <c r="B595" s="52"/>
      <c r="C595" s="52"/>
      <c r="D595" s="50"/>
      <c r="E595" s="50"/>
      <c r="F595" s="41"/>
      <c r="G595" s="59"/>
      <c r="H595" s="48"/>
    </row>
    <row r="596" spans="1:8">
      <c r="A596" s="51"/>
      <c r="B596" s="52"/>
      <c r="C596" s="52"/>
      <c r="D596" s="50"/>
      <c r="E596" s="50"/>
      <c r="F596" s="41"/>
      <c r="G596" s="59"/>
      <c r="H596" s="48"/>
    </row>
    <row r="597" spans="1:8">
      <c r="A597" s="51"/>
      <c r="B597" s="52"/>
      <c r="C597" s="52"/>
      <c r="D597" s="50"/>
      <c r="E597" s="50"/>
      <c r="F597" s="41"/>
      <c r="G597" s="59"/>
      <c r="H597" s="48"/>
    </row>
    <row r="598" spans="1:8">
      <c r="A598" s="51"/>
      <c r="B598" s="52"/>
      <c r="C598" s="52"/>
      <c r="D598" s="50"/>
      <c r="E598" s="50"/>
      <c r="F598" s="41"/>
      <c r="G598" s="59"/>
      <c r="H598" s="48"/>
    </row>
    <row r="599" spans="1:8">
      <c r="A599" s="51"/>
      <c r="B599" s="52"/>
      <c r="C599" s="52"/>
      <c r="D599" s="50"/>
      <c r="E599" s="50"/>
      <c r="F599" s="41"/>
      <c r="G599" s="59"/>
      <c r="H599" s="48"/>
    </row>
    <row r="600" spans="1:8">
      <c r="A600" s="51"/>
      <c r="B600" s="52"/>
      <c r="C600" s="52"/>
      <c r="D600" s="50"/>
      <c r="E600" s="50"/>
      <c r="F600" s="41"/>
      <c r="G600" s="59"/>
      <c r="H600" s="48"/>
    </row>
    <row r="601" spans="1:8">
      <c r="A601" s="51"/>
      <c r="B601" s="52"/>
      <c r="C601" s="52"/>
      <c r="D601" s="50"/>
      <c r="E601" s="50"/>
      <c r="F601" s="41"/>
      <c r="G601" s="59"/>
      <c r="H601" s="48"/>
    </row>
    <row r="602" spans="1:8">
      <c r="A602" s="51"/>
      <c r="B602" s="52"/>
      <c r="C602" s="52"/>
      <c r="D602" s="50"/>
      <c r="E602" s="50"/>
      <c r="F602" s="41"/>
      <c r="G602" s="59"/>
      <c r="H602" s="48"/>
    </row>
    <row r="603" spans="1:8">
      <c r="A603" s="51"/>
      <c r="B603" s="52"/>
      <c r="C603" s="52"/>
      <c r="D603" s="50"/>
      <c r="E603" s="50"/>
      <c r="F603" s="41"/>
      <c r="G603" s="59"/>
      <c r="H603" s="48"/>
    </row>
    <row r="604" spans="1:8">
      <c r="A604" s="51"/>
      <c r="B604" s="52"/>
      <c r="C604" s="52"/>
      <c r="D604" s="50"/>
      <c r="E604" s="50"/>
      <c r="F604" s="41"/>
      <c r="G604" s="59"/>
      <c r="H604" s="48"/>
    </row>
    <row r="605" spans="1:8">
      <c r="A605" s="51"/>
      <c r="B605" s="52"/>
      <c r="C605" s="52"/>
      <c r="D605" s="50"/>
      <c r="E605" s="50"/>
      <c r="F605" s="41"/>
      <c r="G605" s="59"/>
      <c r="H605" s="48"/>
    </row>
    <row r="606" spans="1:8">
      <c r="A606" s="51"/>
      <c r="B606" s="52"/>
      <c r="C606" s="52"/>
      <c r="D606" s="50"/>
      <c r="E606" s="50"/>
      <c r="F606" s="41"/>
      <c r="G606" s="59"/>
      <c r="H606" s="48"/>
    </row>
    <row r="607" spans="1:8">
      <c r="A607" s="51"/>
      <c r="B607" s="52"/>
      <c r="C607" s="52"/>
      <c r="D607" s="50"/>
      <c r="E607" s="50"/>
      <c r="F607" s="41"/>
      <c r="G607" s="59"/>
      <c r="H607" s="48"/>
    </row>
    <row r="608" spans="1:8">
      <c r="A608" s="51"/>
      <c r="B608" s="52"/>
      <c r="C608" s="52"/>
      <c r="D608" s="50"/>
      <c r="E608" s="50"/>
      <c r="F608" s="41"/>
      <c r="G608" s="59"/>
      <c r="H608" s="48"/>
    </row>
    <row r="609" spans="1:8">
      <c r="A609" s="51"/>
      <c r="B609" s="52"/>
      <c r="C609" s="52"/>
      <c r="D609" s="50"/>
      <c r="E609" s="50"/>
      <c r="F609" s="41"/>
      <c r="G609" s="59"/>
      <c r="H609" s="48"/>
    </row>
    <row r="610" spans="1:8">
      <c r="A610" s="51"/>
      <c r="B610" s="52"/>
      <c r="C610" s="52"/>
      <c r="D610" s="50"/>
      <c r="E610" s="50"/>
      <c r="F610" s="41"/>
      <c r="G610" s="59"/>
      <c r="H610" s="48"/>
    </row>
    <row r="611" spans="1:8">
      <c r="A611" s="51"/>
      <c r="B611" s="52"/>
      <c r="C611" s="52"/>
      <c r="D611" s="50"/>
      <c r="E611" s="50"/>
      <c r="F611" s="41"/>
      <c r="G611" s="59"/>
      <c r="H611" s="48"/>
    </row>
    <row r="612" spans="1:8">
      <c r="A612" s="51"/>
      <c r="B612" s="52"/>
      <c r="C612" s="52"/>
      <c r="D612" s="50"/>
      <c r="E612" s="50"/>
      <c r="F612" s="41"/>
      <c r="G612" s="59"/>
      <c r="H612" s="48"/>
    </row>
    <row r="613" spans="1:8">
      <c r="A613" s="51"/>
      <c r="B613" s="52"/>
      <c r="C613" s="52"/>
      <c r="D613" s="50"/>
      <c r="E613" s="50"/>
      <c r="F613" s="41"/>
      <c r="G613" s="59"/>
      <c r="H613" s="48"/>
    </row>
    <row r="614" spans="1:8">
      <c r="A614" s="51"/>
      <c r="B614" s="52"/>
      <c r="C614" s="52"/>
      <c r="D614" s="50"/>
      <c r="E614" s="50"/>
      <c r="F614" s="41"/>
      <c r="G614" s="59"/>
      <c r="H614" s="48"/>
    </row>
    <row r="615" spans="1:8">
      <c r="A615" s="51"/>
      <c r="B615" s="52"/>
      <c r="C615" s="52"/>
      <c r="D615" s="50"/>
      <c r="E615" s="50"/>
      <c r="F615" s="41"/>
      <c r="G615" s="59"/>
      <c r="H615" s="48"/>
    </row>
    <row r="616" spans="1:8">
      <c r="A616" s="51"/>
      <c r="B616" s="52"/>
      <c r="C616" s="52"/>
      <c r="D616" s="50"/>
      <c r="E616" s="50"/>
      <c r="F616" s="41"/>
      <c r="G616" s="59"/>
      <c r="H616" s="48"/>
    </row>
    <row r="617" spans="1:8">
      <c r="A617" s="51"/>
      <c r="B617" s="52"/>
      <c r="C617" s="52"/>
      <c r="D617" s="50"/>
      <c r="E617" s="50"/>
      <c r="F617" s="41"/>
      <c r="G617" s="59"/>
      <c r="H617" s="48"/>
    </row>
    <row r="618" spans="1:8">
      <c r="A618" s="51"/>
      <c r="B618" s="52"/>
      <c r="C618" s="52"/>
      <c r="D618" s="50"/>
      <c r="E618" s="50"/>
      <c r="F618" s="41"/>
      <c r="G618" s="59"/>
      <c r="H618" s="48"/>
    </row>
    <row r="619" spans="1:8">
      <c r="A619" s="51"/>
      <c r="B619" s="52"/>
      <c r="C619" s="52"/>
      <c r="D619" s="50"/>
      <c r="E619" s="50"/>
      <c r="F619" s="41"/>
      <c r="G619" s="59"/>
      <c r="H619" s="48"/>
    </row>
    <row r="620" spans="1:8">
      <c r="A620" s="51"/>
      <c r="B620" s="52"/>
      <c r="C620" s="52"/>
      <c r="D620" s="50"/>
      <c r="E620" s="50"/>
      <c r="F620" s="41"/>
      <c r="G620" s="59"/>
      <c r="H620" s="48"/>
    </row>
    <row r="621" spans="1:8">
      <c r="A621" s="51"/>
      <c r="B621" s="52"/>
      <c r="C621" s="52"/>
      <c r="D621" s="52"/>
      <c r="E621" s="52"/>
      <c r="F621" s="41"/>
      <c r="G621" s="59"/>
      <c r="H621" s="48"/>
    </row>
    <row r="622" spans="1:8">
      <c r="A622" s="51"/>
      <c r="B622" s="52"/>
      <c r="C622" s="52"/>
      <c r="D622" s="52"/>
      <c r="E622" s="52"/>
      <c r="F622" s="41"/>
      <c r="G622" s="59"/>
      <c r="H622" s="48"/>
    </row>
    <row r="623" spans="1:8">
      <c r="A623" s="51"/>
      <c r="B623" s="52"/>
      <c r="C623" s="52"/>
      <c r="D623" s="52"/>
      <c r="E623" s="52"/>
      <c r="F623" s="41"/>
      <c r="G623" s="59"/>
      <c r="H623" s="48"/>
    </row>
    <row r="624" spans="1:8">
      <c r="A624" s="51"/>
      <c r="B624" s="52"/>
      <c r="C624" s="52"/>
      <c r="D624" s="52"/>
      <c r="E624" s="52"/>
      <c r="F624" s="41"/>
      <c r="G624" s="59"/>
      <c r="H624" s="48"/>
    </row>
    <row r="625" spans="1:8">
      <c r="A625" s="51"/>
      <c r="B625" s="52"/>
      <c r="C625" s="52"/>
      <c r="D625" s="52"/>
      <c r="E625" s="52"/>
      <c r="F625" s="41"/>
      <c r="G625" s="59"/>
      <c r="H625" s="48"/>
    </row>
    <row r="626" spans="1:8">
      <c r="A626" s="51"/>
      <c r="B626" s="52"/>
      <c r="C626" s="52"/>
      <c r="D626" s="52"/>
      <c r="E626" s="52"/>
      <c r="F626" s="41"/>
      <c r="G626" s="59"/>
      <c r="H626" s="48"/>
    </row>
    <row r="627" spans="1:8">
      <c r="A627" s="51"/>
      <c r="B627" s="52"/>
      <c r="C627" s="52"/>
      <c r="D627" s="52"/>
      <c r="E627" s="52"/>
      <c r="F627" s="41"/>
      <c r="G627" s="59"/>
      <c r="H627" s="48"/>
    </row>
    <row r="628" spans="1:8">
      <c r="A628" s="51"/>
      <c r="B628" s="52"/>
      <c r="C628" s="52"/>
      <c r="D628" s="52"/>
      <c r="E628" s="52"/>
      <c r="F628" s="41"/>
      <c r="G628" s="59"/>
      <c r="H628" s="48"/>
    </row>
    <row r="629" spans="1:8">
      <c r="A629" s="51"/>
      <c r="B629" s="52"/>
      <c r="C629" s="52"/>
      <c r="D629" s="52"/>
      <c r="E629" s="52"/>
      <c r="F629" s="41"/>
      <c r="G629" s="59"/>
      <c r="H629" s="48"/>
    </row>
    <row r="630" spans="1:8">
      <c r="A630" s="51"/>
      <c r="B630" s="52"/>
      <c r="C630" s="52"/>
      <c r="D630" s="52"/>
      <c r="E630" s="52"/>
      <c r="F630" s="41"/>
      <c r="G630" s="59"/>
      <c r="H630" s="48"/>
    </row>
    <row r="631" spans="1:8">
      <c r="A631" s="51"/>
      <c r="B631" s="52"/>
      <c r="C631" s="52"/>
      <c r="D631" s="52"/>
      <c r="E631" s="52"/>
      <c r="F631" s="41"/>
      <c r="G631" s="59"/>
      <c r="H631" s="48"/>
    </row>
    <row r="632" spans="1:8">
      <c r="A632" s="51"/>
      <c r="B632" s="52"/>
      <c r="C632" s="52"/>
      <c r="D632" s="52"/>
      <c r="E632" s="52"/>
      <c r="F632" s="41"/>
      <c r="G632" s="59"/>
      <c r="H632" s="48"/>
    </row>
    <row r="633" spans="1:8">
      <c r="A633" s="51"/>
      <c r="B633" s="52"/>
      <c r="C633" s="52"/>
      <c r="D633" s="52"/>
      <c r="E633" s="52"/>
      <c r="F633" s="41"/>
      <c r="G633" s="59"/>
      <c r="H633" s="48"/>
    </row>
    <row r="634" spans="1:8">
      <c r="A634" s="51"/>
      <c r="B634" s="52"/>
      <c r="C634" s="52"/>
      <c r="D634" s="52"/>
      <c r="E634" s="52"/>
      <c r="F634" s="41"/>
      <c r="G634" s="59"/>
      <c r="H634" s="48"/>
    </row>
    <row r="635" spans="1:8">
      <c r="A635" s="51"/>
      <c r="B635" s="52"/>
      <c r="C635" s="52"/>
      <c r="D635" s="52"/>
      <c r="E635" s="52"/>
      <c r="F635" s="41"/>
      <c r="G635" s="59"/>
      <c r="H635" s="48"/>
    </row>
    <row r="636" spans="1:8">
      <c r="A636" s="51"/>
      <c r="B636" s="52"/>
      <c r="C636" s="52"/>
      <c r="D636" s="52"/>
      <c r="E636" s="52"/>
      <c r="F636" s="41"/>
      <c r="G636" s="59"/>
      <c r="H636" s="48"/>
    </row>
    <row r="637" spans="1:8">
      <c r="A637" s="51"/>
      <c r="B637" s="52"/>
      <c r="C637" s="52"/>
      <c r="D637" s="52"/>
      <c r="E637" s="52"/>
      <c r="F637" s="41"/>
      <c r="G637" s="59"/>
      <c r="H637" s="48"/>
    </row>
    <row r="638" spans="1:8">
      <c r="A638" s="51"/>
      <c r="B638" s="52"/>
      <c r="C638" s="52"/>
      <c r="D638" s="52"/>
      <c r="E638" s="52"/>
      <c r="F638" s="41"/>
      <c r="G638" s="59"/>
      <c r="H638" s="48"/>
    </row>
    <row r="639" spans="1:8">
      <c r="A639" s="51"/>
      <c r="B639" s="52"/>
      <c r="C639" s="52"/>
      <c r="D639" s="52"/>
      <c r="E639" s="52"/>
      <c r="F639" s="41"/>
      <c r="G639" s="59"/>
      <c r="H639" s="48"/>
    </row>
    <row r="640" spans="1:8">
      <c r="A640" s="51"/>
      <c r="B640" s="52"/>
      <c r="C640" s="52"/>
      <c r="D640" s="52"/>
      <c r="E640" s="52"/>
      <c r="F640" s="41"/>
      <c r="G640" s="59"/>
      <c r="H640" s="48"/>
    </row>
    <row r="641" spans="1:8">
      <c r="A641" s="51"/>
      <c r="B641" s="52"/>
      <c r="C641" s="52"/>
      <c r="D641" s="52"/>
      <c r="E641" s="52"/>
      <c r="F641" s="41"/>
      <c r="G641" s="59"/>
      <c r="H641" s="48"/>
    </row>
    <row r="642" spans="1:8">
      <c r="A642" s="51"/>
      <c r="B642" s="52"/>
      <c r="C642" s="52"/>
      <c r="D642" s="52"/>
      <c r="E642" s="52"/>
      <c r="F642" s="41"/>
      <c r="G642" s="59"/>
      <c r="H642" s="48"/>
    </row>
    <row r="643" spans="1:8">
      <c r="A643" s="51"/>
      <c r="B643" s="52"/>
      <c r="C643" s="52"/>
      <c r="D643" s="52"/>
      <c r="E643" s="52"/>
      <c r="F643" s="41"/>
      <c r="G643" s="59"/>
      <c r="H643" s="48"/>
    </row>
    <row r="644" spans="1:8">
      <c r="A644" s="51"/>
      <c r="B644" s="52"/>
      <c r="C644" s="52"/>
      <c r="D644" s="52"/>
      <c r="E644" s="52"/>
      <c r="F644" s="41"/>
      <c r="G644" s="59"/>
      <c r="H644" s="48"/>
    </row>
    <row r="645" spans="1:8">
      <c r="A645" s="51"/>
      <c r="B645" s="52"/>
      <c r="C645" s="52"/>
      <c r="D645" s="52"/>
      <c r="E645" s="52"/>
      <c r="F645" s="41"/>
      <c r="G645" s="59"/>
      <c r="H645" s="48"/>
    </row>
    <row r="646" spans="1:8">
      <c r="A646" s="51"/>
      <c r="B646" s="52"/>
      <c r="C646" s="52"/>
      <c r="D646" s="52"/>
      <c r="E646" s="52"/>
      <c r="F646" s="41"/>
      <c r="G646" s="59"/>
      <c r="H646" s="48"/>
    </row>
    <row r="647" spans="1:8">
      <c r="A647" s="51"/>
      <c r="B647" s="52"/>
      <c r="C647" s="52"/>
      <c r="D647" s="52"/>
      <c r="E647" s="52"/>
      <c r="F647" s="41"/>
      <c r="G647" s="59"/>
      <c r="H647" s="48"/>
    </row>
    <row r="648" spans="1:8">
      <c r="A648" s="51"/>
      <c r="B648" s="52"/>
      <c r="C648" s="52"/>
      <c r="D648" s="52"/>
      <c r="E648" s="52"/>
      <c r="F648" s="41"/>
      <c r="G648" s="59"/>
      <c r="H648" s="48"/>
    </row>
    <row r="649" spans="1:8">
      <c r="A649" s="51"/>
      <c r="B649" s="52"/>
      <c r="C649" s="52"/>
      <c r="D649" s="52"/>
      <c r="E649" s="52"/>
      <c r="F649" s="41"/>
      <c r="G649" s="59"/>
      <c r="H649" s="48"/>
    </row>
    <row r="650" spans="1:8">
      <c r="A650" s="51"/>
      <c r="B650" s="52"/>
      <c r="C650" s="52"/>
      <c r="D650" s="52"/>
      <c r="E650" s="52"/>
      <c r="F650" s="41"/>
      <c r="G650" s="59"/>
      <c r="H650" s="48"/>
    </row>
    <row r="651" spans="1:8">
      <c r="A651" s="51"/>
      <c r="B651" s="52"/>
      <c r="C651" s="52"/>
      <c r="D651" s="52"/>
      <c r="E651" s="52"/>
      <c r="F651" s="41"/>
      <c r="G651" s="59"/>
      <c r="H651" s="48"/>
    </row>
    <row r="652" spans="1:8">
      <c r="A652" s="51"/>
      <c r="B652" s="52"/>
      <c r="C652" s="52"/>
      <c r="D652" s="52"/>
      <c r="E652" s="52"/>
      <c r="F652" s="41"/>
      <c r="G652" s="59"/>
      <c r="H652" s="48"/>
    </row>
    <row r="653" spans="1:8">
      <c r="A653" s="51"/>
      <c r="B653" s="52"/>
      <c r="C653" s="52"/>
      <c r="D653" s="52"/>
      <c r="E653" s="52"/>
      <c r="F653" s="41"/>
      <c r="G653" s="59"/>
      <c r="H653" s="48"/>
    </row>
    <row r="654" spans="1:8">
      <c r="A654" s="51"/>
      <c r="B654" s="52"/>
      <c r="C654" s="52"/>
      <c r="D654" s="52"/>
      <c r="E654" s="52"/>
      <c r="F654" s="41"/>
      <c r="G654" s="59"/>
      <c r="H654" s="48"/>
    </row>
    <row r="655" spans="1:8">
      <c r="A655" s="51"/>
      <c r="B655" s="52"/>
      <c r="C655" s="52"/>
      <c r="D655" s="52"/>
      <c r="E655" s="52"/>
      <c r="F655" s="41"/>
      <c r="G655" s="59"/>
      <c r="H655" s="48"/>
    </row>
    <row r="656" spans="1:8">
      <c r="A656" s="51"/>
      <c r="B656" s="52"/>
      <c r="C656" s="52"/>
      <c r="D656" s="52"/>
      <c r="E656" s="52"/>
      <c r="F656" s="41"/>
      <c r="G656" s="59"/>
      <c r="H656" s="48"/>
    </row>
    <row r="657" spans="1:8">
      <c r="A657" s="51"/>
      <c r="B657" s="52"/>
      <c r="C657" s="52"/>
      <c r="D657" s="52"/>
      <c r="E657" s="52"/>
      <c r="F657" s="41"/>
      <c r="G657" s="59"/>
      <c r="H657" s="48"/>
    </row>
    <row r="658" spans="1:8">
      <c r="A658" s="51"/>
      <c r="B658" s="52"/>
      <c r="C658" s="52"/>
      <c r="D658" s="52"/>
      <c r="E658" s="52"/>
      <c r="F658" s="41"/>
      <c r="G658" s="59"/>
      <c r="H658" s="48"/>
    </row>
    <row r="659" spans="1:8">
      <c r="A659" s="51"/>
      <c r="B659" s="52"/>
      <c r="C659" s="52"/>
      <c r="D659" s="52"/>
      <c r="E659" s="52"/>
      <c r="F659" s="41"/>
      <c r="G659" s="59"/>
      <c r="H659" s="48"/>
    </row>
    <row r="660" spans="1:8">
      <c r="A660" s="51"/>
      <c r="B660" s="52"/>
      <c r="C660" s="52"/>
      <c r="D660" s="52"/>
      <c r="E660" s="52"/>
      <c r="F660" s="41"/>
      <c r="G660" s="59"/>
      <c r="H660" s="48"/>
    </row>
    <row r="661" spans="1:8">
      <c r="A661" s="51"/>
      <c r="B661" s="52"/>
      <c r="C661" s="52"/>
      <c r="D661" s="52"/>
      <c r="E661" s="52"/>
      <c r="F661" s="41"/>
      <c r="G661" s="59"/>
      <c r="H661" s="48"/>
    </row>
    <row r="662" spans="1:8">
      <c r="A662" s="51"/>
      <c r="B662" s="52"/>
      <c r="C662" s="52"/>
      <c r="D662" s="52"/>
      <c r="E662" s="52"/>
      <c r="F662" s="41"/>
      <c r="G662" s="59"/>
      <c r="H662" s="48"/>
    </row>
    <row r="663" spans="1:8">
      <c r="A663" s="51"/>
      <c r="B663" s="52"/>
      <c r="C663" s="52"/>
      <c r="D663" s="52"/>
      <c r="E663" s="52"/>
      <c r="F663" s="41"/>
      <c r="G663" s="59"/>
      <c r="H663" s="48"/>
    </row>
    <row r="664" spans="1:8">
      <c r="A664" s="51"/>
      <c r="B664" s="52"/>
      <c r="C664" s="52"/>
      <c r="D664" s="52"/>
      <c r="E664" s="52"/>
      <c r="F664" s="41"/>
      <c r="G664" s="59"/>
      <c r="H664" s="48"/>
    </row>
    <row r="665" spans="1:8">
      <c r="A665" s="51"/>
      <c r="B665" s="52"/>
      <c r="C665" s="52"/>
      <c r="D665" s="52"/>
      <c r="E665" s="52"/>
      <c r="F665" s="41"/>
      <c r="G665" s="59"/>
      <c r="H665" s="48"/>
    </row>
    <row r="666" spans="1:8">
      <c r="A666" s="51"/>
      <c r="B666" s="52"/>
      <c r="C666" s="52"/>
      <c r="D666" s="52"/>
      <c r="E666" s="52"/>
      <c r="F666" s="41"/>
      <c r="G666" s="59"/>
      <c r="H666" s="48"/>
    </row>
    <row r="667" spans="1:8">
      <c r="A667" s="51"/>
      <c r="B667" s="52"/>
      <c r="C667" s="52"/>
      <c r="D667" s="52"/>
      <c r="E667" s="52"/>
      <c r="F667" s="41"/>
      <c r="G667" s="59"/>
      <c r="H667" s="48"/>
    </row>
    <row r="668" spans="1:8">
      <c r="A668" s="51"/>
      <c r="B668" s="52"/>
      <c r="C668" s="52"/>
      <c r="D668" s="52"/>
      <c r="E668" s="52"/>
      <c r="F668" s="41"/>
      <c r="G668" s="59"/>
      <c r="H668" s="48"/>
    </row>
    <row r="669" spans="1:8">
      <c r="A669" s="51"/>
      <c r="B669" s="52"/>
      <c r="C669" s="52"/>
      <c r="D669" s="52"/>
      <c r="E669" s="52"/>
      <c r="F669" s="41"/>
      <c r="G669" s="59"/>
      <c r="H669" s="48"/>
    </row>
    <row r="670" spans="1:8">
      <c r="A670" s="51"/>
      <c r="B670" s="52"/>
      <c r="C670" s="52"/>
      <c r="D670" s="52"/>
      <c r="E670" s="52"/>
      <c r="F670" s="41"/>
      <c r="G670" s="59"/>
      <c r="H670" s="48"/>
    </row>
    <row r="671" spans="1:8">
      <c r="A671" s="51"/>
      <c r="B671" s="52"/>
      <c r="C671" s="52"/>
      <c r="D671" s="52"/>
      <c r="E671" s="52"/>
      <c r="F671" s="41"/>
      <c r="G671" s="59"/>
      <c r="H671" s="48"/>
    </row>
    <row r="672" spans="1:8">
      <c r="A672" s="51"/>
      <c r="B672" s="52"/>
      <c r="C672" s="52"/>
      <c r="D672" s="52"/>
      <c r="E672" s="52"/>
      <c r="F672" s="41"/>
      <c r="G672" s="59"/>
      <c r="H672" s="48"/>
    </row>
    <row r="673" spans="1:8">
      <c r="A673" s="51"/>
      <c r="B673" s="52"/>
      <c r="C673" s="52"/>
      <c r="D673" s="52"/>
      <c r="E673" s="52"/>
      <c r="F673" s="41"/>
      <c r="G673" s="59"/>
      <c r="H673" s="48"/>
    </row>
    <row r="674" spans="1:8">
      <c r="A674" s="51"/>
      <c r="B674" s="52"/>
      <c r="C674" s="52"/>
      <c r="D674" s="52"/>
      <c r="E674" s="52"/>
      <c r="F674" s="41"/>
      <c r="G674" s="59"/>
      <c r="H674" s="48"/>
    </row>
    <row r="675" spans="1:8">
      <c r="A675" s="51"/>
      <c r="B675" s="52"/>
      <c r="C675" s="52"/>
      <c r="D675" s="52"/>
      <c r="E675" s="52"/>
      <c r="F675" s="41"/>
      <c r="G675" s="59"/>
      <c r="H675" s="48"/>
    </row>
    <row r="676" spans="1:8">
      <c r="A676" s="51"/>
      <c r="B676" s="52"/>
      <c r="C676" s="52"/>
      <c r="D676" s="52"/>
      <c r="E676" s="52"/>
      <c r="F676" s="41"/>
      <c r="G676" s="59"/>
      <c r="H676" s="48"/>
    </row>
    <row r="677" spans="1:8">
      <c r="A677" s="51"/>
      <c r="B677" s="52"/>
      <c r="C677" s="52"/>
      <c r="D677" s="52"/>
      <c r="E677" s="52"/>
      <c r="F677" s="41"/>
      <c r="G677" s="59"/>
      <c r="H677" s="48"/>
    </row>
    <row r="678" spans="1:8">
      <c r="A678" s="51"/>
      <c r="B678" s="52"/>
      <c r="C678" s="52"/>
      <c r="D678" s="52"/>
      <c r="E678" s="52"/>
      <c r="F678" s="41"/>
      <c r="G678" s="59"/>
      <c r="H678" s="48"/>
    </row>
    <row r="679" spans="1:8">
      <c r="A679" s="51"/>
      <c r="B679" s="52"/>
      <c r="C679" s="52"/>
      <c r="D679" s="52"/>
      <c r="E679" s="52"/>
      <c r="F679" s="41"/>
      <c r="G679" s="59"/>
      <c r="H679" s="48"/>
    </row>
    <row r="680" spans="1:8">
      <c r="A680" s="51"/>
      <c r="B680" s="52"/>
      <c r="C680" s="52"/>
      <c r="D680" s="52"/>
      <c r="E680" s="52"/>
      <c r="F680" s="41"/>
      <c r="G680" s="59"/>
      <c r="H680" s="48"/>
    </row>
    <row r="681" spans="1:8">
      <c r="A681" s="51"/>
      <c r="B681" s="52"/>
      <c r="C681" s="52"/>
      <c r="D681" s="52"/>
      <c r="E681" s="52"/>
      <c r="F681" s="41"/>
      <c r="G681" s="59"/>
      <c r="H681" s="48"/>
    </row>
    <row r="682" spans="1:8">
      <c r="A682" s="51"/>
      <c r="B682" s="52"/>
      <c r="C682" s="52"/>
      <c r="D682" s="52"/>
      <c r="E682" s="52"/>
      <c r="F682" s="41"/>
      <c r="G682" s="59"/>
      <c r="H682" s="48"/>
    </row>
    <row r="683" spans="1:8">
      <c r="A683" s="51"/>
      <c r="B683" s="52"/>
      <c r="C683" s="52"/>
      <c r="D683" s="52"/>
      <c r="E683" s="52"/>
      <c r="F683" s="41"/>
      <c r="G683" s="59"/>
      <c r="H683" s="48"/>
    </row>
    <row r="684" spans="1:8">
      <c r="A684" s="51"/>
      <c r="B684" s="52"/>
      <c r="C684" s="52"/>
      <c r="D684" s="52"/>
      <c r="E684" s="52"/>
      <c r="F684" s="41"/>
      <c r="G684" s="59"/>
      <c r="H684" s="48"/>
    </row>
    <row r="685" spans="1:8">
      <c r="A685" s="51"/>
      <c r="B685" s="52"/>
      <c r="C685" s="52"/>
      <c r="D685" s="52"/>
      <c r="E685" s="52"/>
      <c r="F685" s="41"/>
      <c r="G685" s="59"/>
      <c r="H685" s="48"/>
    </row>
    <row r="686" spans="1:8">
      <c r="A686" s="51"/>
      <c r="B686" s="52"/>
      <c r="C686" s="52"/>
      <c r="F686" s="41"/>
      <c r="G686" s="59"/>
      <c r="H686" s="48"/>
    </row>
    <row r="687" spans="1:8">
      <c r="A687" s="51"/>
      <c r="B687" s="52"/>
      <c r="C687" s="52"/>
      <c r="F687" s="41"/>
      <c r="G687" s="59"/>
      <c r="H687" s="48"/>
    </row>
    <row r="688" spans="1:8">
      <c r="A688" s="51"/>
      <c r="B688" s="52"/>
      <c r="C688" s="52"/>
      <c r="F688" s="41"/>
      <c r="G688" s="59"/>
      <c r="H688" s="48"/>
    </row>
    <row r="689" spans="1:8">
      <c r="A689" s="51"/>
      <c r="B689" s="52"/>
      <c r="C689" s="52"/>
      <c r="F689" s="41"/>
      <c r="G689" s="59"/>
      <c r="H689" s="48"/>
    </row>
    <row r="690" spans="1:8">
      <c r="A690" s="51"/>
      <c r="B690" s="52"/>
      <c r="C690" s="52"/>
      <c r="F690" s="41"/>
      <c r="G690" s="59"/>
      <c r="H690" s="48"/>
    </row>
    <row r="691" spans="1:8" ht="10.5">
      <c r="A691" s="60"/>
      <c r="B691" s="52"/>
      <c r="C691" s="52"/>
      <c r="F691" s="41"/>
      <c r="G691" s="59"/>
      <c r="H691" s="48"/>
    </row>
    <row r="692" spans="1:8">
      <c r="A692" s="51"/>
      <c r="B692" s="52"/>
      <c r="C692" s="52"/>
      <c r="F692" s="41"/>
      <c r="G692" s="59"/>
      <c r="H692" s="48"/>
    </row>
    <row r="693" spans="1:8">
      <c r="A693" s="51"/>
      <c r="B693" s="52"/>
      <c r="C693" s="52"/>
      <c r="F693" s="41"/>
      <c r="G693" s="59"/>
      <c r="H693" s="48"/>
    </row>
    <row r="694" spans="1:8" ht="10.5">
      <c r="A694" s="60"/>
      <c r="B694" s="52"/>
      <c r="C694" s="52"/>
      <c r="F694" s="41"/>
      <c r="G694" s="59"/>
    </row>
    <row r="695" spans="1:8">
      <c r="A695" s="51"/>
      <c r="B695" s="52"/>
      <c r="C695" s="52"/>
      <c r="F695" s="41"/>
      <c r="G695" s="59"/>
    </row>
    <row r="696" spans="1:8">
      <c r="A696" s="51"/>
      <c r="B696" s="52"/>
      <c r="C696" s="52"/>
      <c r="F696" s="41"/>
      <c r="G696" s="59"/>
    </row>
    <row r="697" spans="1:8" ht="10.5">
      <c r="A697" s="61"/>
      <c r="B697" s="52"/>
      <c r="C697" s="52"/>
      <c r="F697" s="41"/>
      <c r="G697" s="59"/>
    </row>
    <row r="698" spans="1:8">
      <c r="A698" s="51"/>
      <c r="B698" s="52"/>
      <c r="C698" s="52"/>
      <c r="F698" s="41"/>
      <c r="G698" s="59"/>
    </row>
    <row r="699" spans="1:8">
      <c r="A699" s="51"/>
      <c r="B699" s="52"/>
      <c r="C699" s="52"/>
      <c r="F699" s="41"/>
      <c r="G699" s="59"/>
    </row>
    <row r="700" spans="1:8">
      <c r="A700" s="51"/>
      <c r="B700" s="52"/>
      <c r="C700" s="52"/>
      <c r="F700" s="41"/>
      <c r="G700" s="59"/>
    </row>
    <row r="701" spans="1:8">
      <c r="A701" s="51"/>
      <c r="B701" s="52"/>
      <c r="C701" s="52"/>
      <c r="F701" s="41"/>
      <c r="G701" s="59"/>
    </row>
    <row r="702" spans="1:8">
      <c r="A702" s="51"/>
      <c r="B702" s="52"/>
      <c r="C702" s="52"/>
    </row>
    <row r="703" spans="1:8">
      <c r="A703" s="51"/>
      <c r="B703" s="52"/>
      <c r="C703" s="52"/>
    </row>
    <row r="704" spans="1:8">
      <c r="A704" s="51"/>
      <c r="B704" s="52"/>
      <c r="C704" s="52"/>
    </row>
    <row r="705" spans="1:3">
      <c r="A705" s="51"/>
      <c r="B705" s="52"/>
      <c r="C705" s="52"/>
    </row>
    <row r="706" spans="1:3">
      <c r="A706" s="51"/>
      <c r="B706" s="52"/>
      <c r="C706" s="52"/>
    </row>
    <row r="707" spans="1:3">
      <c r="A707" s="51"/>
      <c r="B707" s="52"/>
      <c r="C707" s="52"/>
    </row>
    <row r="708" spans="1:3">
      <c r="A708" s="51"/>
      <c r="B708" s="52"/>
      <c r="C708" s="52"/>
    </row>
    <row r="709" spans="1:3">
      <c r="A709" s="51"/>
      <c r="B709" s="52"/>
      <c r="C709" s="52"/>
    </row>
    <row r="710" spans="1:3">
      <c r="A710" s="51"/>
      <c r="B710" s="52"/>
      <c r="C710" s="52"/>
    </row>
    <row r="711" spans="1:3">
      <c r="A711" s="51"/>
      <c r="B711" s="52"/>
      <c r="C711" s="52"/>
    </row>
    <row r="712" spans="1:3">
      <c r="A712" s="51"/>
      <c r="B712" s="52"/>
      <c r="C712" s="52"/>
    </row>
    <row r="713" spans="1:3">
      <c r="A713" s="51"/>
      <c r="B713" s="52"/>
      <c r="C713" s="52"/>
    </row>
    <row r="714" spans="1:3">
      <c r="A714" s="51"/>
      <c r="B714" s="52"/>
      <c r="C714" s="52"/>
    </row>
    <row r="715" spans="1:3">
      <c r="A715" s="51"/>
      <c r="B715" s="52"/>
      <c r="C715" s="52"/>
    </row>
    <row r="716" spans="1:3">
      <c r="A716" s="51"/>
      <c r="B716" s="52"/>
      <c r="C716" s="52"/>
    </row>
    <row r="717" spans="1:3">
      <c r="A717" s="51"/>
      <c r="B717" s="52"/>
      <c r="C717" s="52"/>
    </row>
    <row r="718" spans="1:3">
      <c r="A718" s="51"/>
      <c r="B718" s="52"/>
      <c r="C718" s="52"/>
    </row>
    <row r="719" spans="1:3">
      <c r="A719" s="51"/>
      <c r="B719" s="52"/>
      <c r="C719" s="52"/>
    </row>
    <row r="720" spans="1:3">
      <c r="A720" s="51"/>
      <c r="B720" s="52"/>
      <c r="C720" s="52"/>
    </row>
    <row r="721" spans="1:3">
      <c r="A721" s="51"/>
      <c r="B721" s="52"/>
      <c r="C721" s="52"/>
    </row>
    <row r="722" spans="1:3">
      <c r="A722" s="48"/>
      <c r="B722" s="52"/>
      <c r="C722" s="52"/>
    </row>
    <row r="723" spans="1:3">
      <c r="A723" s="48"/>
      <c r="B723" s="52"/>
      <c r="C723" s="52"/>
    </row>
    <row r="724" spans="1:3">
      <c r="A724" s="48"/>
      <c r="B724" s="52"/>
      <c r="C724" s="52"/>
    </row>
    <row r="725" spans="1:3">
      <c r="A725" s="51"/>
      <c r="B725" s="52"/>
      <c r="C725" s="52"/>
    </row>
    <row r="726" spans="1:3">
      <c r="A726" s="51"/>
      <c r="B726" s="52"/>
      <c r="C726" s="52"/>
    </row>
    <row r="727" spans="1:3">
      <c r="A727" s="51"/>
      <c r="B727" s="52"/>
      <c r="C727" s="52"/>
    </row>
    <row r="728" spans="1:3">
      <c r="A728" s="48"/>
      <c r="B728" s="52"/>
      <c r="C728" s="52"/>
    </row>
    <row r="729" spans="1:3">
      <c r="A729" s="48"/>
      <c r="B729" s="52"/>
      <c r="C729" s="52"/>
    </row>
    <row r="730" spans="1:3">
      <c r="A730" s="48"/>
      <c r="B730" s="52"/>
      <c r="C730" s="52"/>
    </row>
    <row r="731" spans="1:3">
      <c r="A731" s="51"/>
      <c r="B731" s="52"/>
      <c r="C731" s="52"/>
    </row>
    <row r="732" spans="1:3">
      <c r="A732" s="51"/>
      <c r="B732" s="62"/>
      <c r="C732" s="52"/>
    </row>
    <row r="733" spans="1:3">
      <c r="A733" s="51"/>
      <c r="B733" s="52"/>
      <c r="C733" s="52"/>
    </row>
    <row r="734" spans="1:3">
      <c r="A734" s="48"/>
      <c r="B734" s="52"/>
    </row>
    <row r="735" spans="1:3">
      <c r="A735" s="48"/>
      <c r="B735" s="52"/>
    </row>
    <row r="736" spans="1:3">
      <c r="A736" s="48"/>
      <c r="B736" s="52"/>
    </row>
    <row r="737" spans="1:2">
      <c r="A737" s="51"/>
      <c r="B737" s="52"/>
    </row>
    <row r="738" spans="1:2">
      <c r="B738" s="52"/>
    </row>
    <row r="739" spans="1:2">
      <c r="B739" s="52"/>
    </row>
    <row r="740" spans="1:2">
      <c r="B740" s="52"/>
    </row>
    <row r="741" spans="1:2">
      <c r="B741" s="52"/>
    </row>
    <row r="742" spans="1:2">
      <c r="B742" s="52"/>
    </row>
    <row r="743" spans="1:2">
      <c r="B743" s="52"/>
    </row>
    <row r="744" spans="1:2">
      <c r="B744" s="52"/>
    </row>
    <row r="745" spans="1:2">
      <c r="B745" s="52"/>
    </row>
    <row r="746" spans="1:2">
      <c r="B746" s="52"/>
    </row>
    <row r="747" spans="1:2">
      <c r="B747" s="52"/>
    </row>
    <row r="748" spans="1:2">
      <c r="B748" s="52"/>
    </row>
    <row r="749" spans="1:2">
      <c r="B749" s="52"/>
    </row>
    <row r="750" spans="1:2">
      <c r="B750" s="52"/>
    </row>
    <row r="751" spans="1:2">
      <c r="B751" s="52"/>
    </row>
    <row r="752" spans="1:2">
      <c r="B752" s="52"/>
    </row>
    <row r="753" spans="2:2">
      <c r="B753" s="52"/>
    </row>
    <row r="754" spans="2:2">
      <c r="B754" s="52"/>
    </row>
    <row r="755" spans="2:2">
      <c r="B755" s="52"/>
    </row>
    <row r="756" spans="2:2">
      <c r="B756" s="52"/>
    </row>
    <row r="757" spans="2:2">
      <c r="B757" s="52"/>
    </row>
    <row r="758" spans="2:2">
      <c r="B758" s="52"/>
    </row>
    <row r="759" spans="2:2">
      <c r="B759" s="52"/>
    </row>
    <row r="760" spans="2:2">
      <c r="B760" s="52"/>
    </row>
    <row r="761" spans="2:2">
      <c r="B761" s="52"/>
    </row>
    <row r="762" spans="2:2">
      <c r="B762" s="52"/>
    </row>
    <row r="763" spans="2:2">
      <c r="B763" s="52"/>
    </row>
    <row r="764" spans="2:2">
      <c r="B764" s="52"/>
    </row>
    <row r="765" spans="2:2">
      <c r="B765" s="52"/>
    </row>
    <row r="766" spans="2:2">
      <c r="B766" s="52"/>
    </row>
    <row r="767" spans="2:2">
      <c r="B767" s="52"/>
    </row>
    <row r="768" spans="2:2">
      <c r="B768" s="52"/>
    </row>
    <row r="769" spans="2:2">
      <c r="B769" s="52"/>
    </row>
    <row r="770" spans="2:2">
      <c r="B770" s="52"/>
    </row>
    <row r="771" spans="2:2">
      <c r="B771" s="52"/>
    </row>
    <row r="772" spans="2:2">
      <c r="B772" s="52"/>
    </row>
    <row r="773" spans="2:2">
      <c r="B773" s="52"/>
    </row>
    <row r="774" spans="2:2">
      <c r="B774" s="52"/>
    </row>
    <row r="775" spans="2:2">
      <c r="B775" s="52"/>
    </row>
    <row r="776" spans="2:2">
      <c r="B776" s="52"/>
    </row>
    <row r="777" spans="2:2">
      <c r="B777" s="52"/>
    </row>
    <row r="778" spans="2:2">
      <c r="B778" s="52"/>
    </row>
    <row r="779" spans="2:2">
      <c r="B779" s="52"/>
    </row>
    <row r="780" spans="2:2">
      <c r="B780" s="52"/>
    </row>
    <row r="781" spans="2:2">
      <c r="B781" s="52"/>
    </row>
    <row r="782" spans="2:2">
      <c r="B782" s="52"/>
    </row>
    <row r="783" spans="2:2">
      <c r="B783" s="52"/>
    </row>
    <row r="784" spans="2:2">
      <c r="B784" s="52"/>
    </row>
    <row r="785" spans="2:2">
      <c r="B785" s="52"/>
    </row>
    <row r="786" spans="2:2">
      <c r="B786" s="52"/>
    </row>
    <row r="787" spans="2:2">
      <c r="B787" s="52"/>
    </row>
    <row r="788" spans="2:2">
      <c r="B788" s="52"/>
    </row>
    <row r="789" spans="2:2">
      <c r="B789" s="52"/>
    </row>
    <row r="790" spans="2:2">
      <c r="B790" s="52"/>
    </row>
    <row r="791" spans="2:2">
      <c r="B791" s="52"/>
    </row>
    <row r="792" spans="2:2">
      <c r="B792" s="52"/>
    </row>
    <row r="793" spans="2:2">
      <c r="B793" s="52"/>
    </row>
    <row r="794" spans="2:2">
      <c r="B794" s="52"/>
    </row>
    <row r="795" spans="2:2">
      <c r="B795" s="52"/>
    </row>
    <row r="796" spans="2:2">
      <c r="B796" s="52"/>
    </row>
    <row r="797" spans="2:2">
      <c r="B797" s="52"/>
    </row>
    <row r="798" spans="2:2">
      <c r="B798" s="52"/>
    </row>
    <row r="799" spans="2:2">
      <c r="B799" s="52"/>
    </row>
    <row r="800" spans="2:2">
      <c r="B800" s="52"/>
    </row>
    <row r="801" spans="2:2">
      <c r="B801" s="52"/>
    </row>
    <row r="802" spans="2:2">
      <c r="B802" s="52"/>
    </row>
    <row r="803" spans="2:2">
      <c r="B803" s="52"/>
    </row>
    <row r="804" spans="2:2">
      <c r="B804" s="52"/>
    </row>
    <row r="805" spans="2:2">
      <c r="B805" s="52"/>
    </row>
    <row r="806" spans="2:2">
      <c r="B806" s="52"/>
    </row>
    <row r="807" spans="2:2">
      <c r="B807" s="52"/>
    </row>
    <row r="808" spans="2:2">
      <c r="B808" s="52"/>
    </row>
    <row r="809" spans="2:2">
      <c r="B809" s="52"/>
    </row>
    <row r="810" spans="2:2">
      <c r="B810" s="52"/>
    </row>
    <row r="811" spans="2:2">
      <c r="B811" s="52"/>
    </row>
    <row r="812" spans="2:2">
      <c r="B812" s="52"/>
    </row>
    <row r="813" spans="2:2">
      <c r="B813" s="52"/>
    </row>
    <row r="814" spans="2:2">
      <c r="B814" s="52"/>
    </row>
    <row r="815" spans="2:2">
      <c r="B815" s="52"/>
    </row>
    <row r="816" spans="2:2">
      <c r="B816" s="52"/>
    </row>
    <row r="817" spans="2:2">
      <c r="B817" s="52"/>
    </row>
    <row r="818" spans="2:2">
      <c r="B818" s="52"/>
    </row>
    <row r="819" spans="2:2">
      <c r="B819" s="52"/>
    </row>
    <row r="820" spans="2:2">
      <c r="B820" s="52"/>
    </row>
    <row r="821" spans="2:2">
      <c r="B821" s="52"/>
    </row>
    <row r="822" spans="2:2">
      <c r="B822" s="52"/>
    </row>
    <row r="823" spans="2:2">
      <c r="B823" s="52"/>
    </row>
    <row r="824" spans="2:2">
      <c r="B824" s="52"/>
    </row>
    <row r="825" spans="2:2">
      <c r="B825" s="52"/>
    </row>
    <row r="826" spans="2:2">
      <c r="B826" s="52"/>
    </row>
    <row r="827" spans="2:2">
      <c r="B827" s="52"/>
    </row>
    <row r="828" spans="2:2">
      <c r="B828" s="52"/>
    </row>
    <row r="829" spans="2:2">
      <c r="B829" s="52"/>
    </row>
    <row r="830" spans="2:2">
      <c r="B830" s="52"/>
    </row>
    <row r="831" spans="2:2">
      <c r="B831" s="52"/>
    </row>
    <row r="832" spans="2:2">
      <c r="B832" s="52"/>
    </row>
    <row r="833" spans="2:2">
      <c r="B833" s="52"/>
    </row>
    <row r="834" spans="2:2">
      <c r="B834" s="52"/>
    </row>
    <row r="835" spans="2:2">
      <c r="B835" s="52"/>
    </row>
    <row r="836" spans="2:2">
      <c r="B836" s="52"/>
    </row>
    <row r="837" spans="2:2">
      <c r="B837" s="52"/>
    </row>
    <row r="838" spans="2:2">
      <c r="B838" s="52"/>
    </row>
    <row r="839" spans="2:2">
      <c r="B839" s="52"/>
    </row>
    <row r="840" spans="2:2">
      <c r="B840" s="52"/>
    </row>
    <row r="841" spans="2:2">
      <c r="B841" s="52"/>
    </row>
    <row r="842" spans="2:2">
      <c r="B842" s="52"/>
    </row>
  </sheetData>
  <customSheetViews>
    <customSheetView guid="{F468E281-5917-11D2-89A0-00AA00515AAD}" showRuler="0">
      <pane ySplit="1" topLeftCell="A34" activePane="bottomLeft" state="frozenSplit"/>
      <selection pane="bottomLeft" activeCell="B53" sqref="B53"/>
      <pageMargins left="0.5" right="0.5" top="0.5" bottom="0.5" header="0.5" footer="0.5"/>
      <printOptions horizontalCentered="1"/>
      <pageSetup paperSize="9" orientation="portrait" horizontalDpi="0" verticalDpi="0" r:id="rId1"/>
      <headerFooter alignWithMargins="0"/>
    </customSheetView>
    <customSheetView guid="{430AE4C1-590D-11D2-83D4-00AA004B8446}" showRuler="0">
      <pane ySplit="1" topLeftCell="A34" activePane="bottomLeft" state="frozenSplit"/>
      <selection pane="bottomLeft" activeCell="B51" sqref="B51"/>
      <pageMargins left="0.5" right="0.5" top="0.5" bottom="0.5" header="0.5" footer="0.5"/>
      <printOptions horizontalCentered="1"/>
      <pageSetup paperSize="9" orientation="portrait" horizontalDpi="0" verticalDpi="0" r:id="rId2"/>
      <headerFooter alignWithMargins="0"/>
    </customSheetView>
    <customSheetView guid="{B0BF43C0-6F2A-11D2-9697-00AA00CEF174}" showRuler="0">
      <pane ySplit="1" topLeftCell="A34" activePane="bottomLeft" state="frozenSplit"/>
      <selection pane="bottomLeft" activeCell="B54" sqref="B54"/>
      <pageMargins left="0.5" right="0.5" top="0.5" bottom="0.5" header="0.5" footer="0.5"/>
      <printOptions horizontalCentered="1"/>
      <pageSetup paperSize="9" orientation="portrait" horizontalDpi="0" verticalDpi="0" r:id="rId3"/>
      <headerFooter alignWithMargins="0"/>
    </customSheetView>
  </customSheetViews>
  <mergeCells count="3">
    <mergeCell ref="B4:D4"/>
    <mergeCell ref="I26:I37"/>
    <mergeCell ref="I9:I23"/>
  </mergeCells>
  <phoneticPr fontId="0" type="noConversion"/>
  <conditionalFormatting sqref="B9:B36 B38:B445">
    <cfRule type="cellIs" dxfId="5" priority="6" stopIfTrue="1" operator="equal">
      <formula>NA()</formula>
    </cfRule>
  </conditionalFormatting>
  <conditionalFormatting sqref="B446:B449">
    <cfRule type="cellIs" dxfId="4" priority="5" stopIfTrue="1" operator="equal">
      <formula>NA()</formula>
    </cfRule>
  </conditionalFormatting>
  <conditionalFormatting sqref="C9:C36 C38:C445">
    <cfRule type="cellIs" dxfId="3" priority="4" stopIfTrue="1" operator="equal">
      <formula>NA()</formula>
    </cfRule>
  </conditionalFormatting>
  <conditionalFormatting sqref="C446:C449">
    <cfRule type="cellIs" dxfId="2" priority="3" stopIfTrue="1" operator="equal">
      <formula>NA()</formula>
    </cfRule>
  </conditionalFormatting>
  <conditionalFormatting sqref="B37">
    <cfRule type="cellIs" dxfId="1" priority="2" stopIfTrue="1" operator="equal">
      <formula>NA()</formula>
    </cfRule>
  </conditionalFormatting>
  <conditionalFormatting sqref="C37">
    <cfRule type="cellIs" dxfId="0" priority="1" stopIfTrue="1" operator="equal">
      <formula>NA()</formula>
    </cfRule>
  </conditionalFormatting>
  <printOptions horizontalCentered="1"/>
  <pageMargins left="0.5" right="0.5" top="0.5" bottom="0.5" header="0.5" footer="0.5"/>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
  <sheetViews>
    <sheetView workbookViewId="0"/>
  </sheetViews>
  <sheetFormatPr defaultRowHeight="1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5.1 Table</vt:lpstr>
      <vt:lpstr>5.1 Data</vt:lpstr>
      <vt:lpstr>'5.1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MESI</dc:title>
  <dc:subject>Chapter 5</dc:subject>
  <dc:creator>Andrew Kopras</dc:creator>
  <cp:lastModifiedBy>McDonald, Peter (DPS)</cp:lastModifiedBy>
  <cp:lastPrinted>2021-07-28T06:35:22Z</cp:lastPrinted>
  <dcterms:created xsi:type="dcterms:W3CDTF">2003-05-07T02:39:09Z</dcterms:created>
  <dcterms:modified xsi:type="dcterms:W3CDTF">2022-05-25T06:51:45Z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4ea0fa-41da-4eb0-b95e-07c328641c0b_Enabled">
    <vt:lpwstr>true</vt:lpwstr>
  </property>
  <property fmtid="{D5CDD505-2E9C-101B-9397-08002B2CF9AE}" pid="3" name="MSIP_Label_234ea0fa-41da-4eb0-b95e-07c328641c0b_SetDate">
    <vt:lpwstr>2022-01-18T01:45:58Z</vt:lpwstr>
  </property>
  <property fmtid="{D5CDD505-2E9C-101B-9397-08002B2CF9AE}" pid="4" name="MSIP_Label_234ea0fa-41da-4eb0-b95e-07c328641c0b_Method">
    <vt:lpwstr>Standard</vt:lpwstr>
  </property>
  <property fmtid="{D5CDD505-2E9C-101B-9397-08002B2CF9AE}" pid="5" name="MSIP_Label_234ea0fa-41da-4eb0-b95e-07c328641c0b_Name">
    <vt:lpwstr>BLANK</vt:lpwstr>
  </property>
  <property fmtid="{D5CDD505-2E9C-101B-9397-08002B2CF9AE}" pid="6" name="MSIP_Label_234ea0fa-41da-4eb0-b95e-07c328641c0b_SiteId">
    <vt:lpwstr>f6214c15-3a99-47d1-b862-c9648e927316</vt:lpwstr>
  </property>
  <property fmtid="{D5CDD505-2E9C-101B-9397-08002B2CF9AE}" pid="7" name="MSIP_Label_234ea0fa-41da-4eb0-b95e-07c328641c0b_ActionId">
    <vt:lpwstr>d64ed9bb-4350-414c-bb6a-273eb48abf2b</vt:lpwstr>
  </property>
  <property fmtid="{D5CDD505-2E9C-101B-9397-08002B2CF9AE}" pid="8" name="MSIP_Label_234ea0fa-41da-4eb0-b95e-07c328641c0b_ContentBits">
    <vt:lpwstr>0</vt:lpwstr>
  </property>
</Properties>
</file>