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ibstat1\STATSLIB\Monthly Statistical Bulletin\"/>
    </mc:Choice>
  </mc:AlternateContent>
  <xr:revisionPtr revIDLastSave="0" documentId="13_ncr:1_{2E3B1D19-C26C-4DF0-BBF8-44B2529DD862}" xr6:coauthVersionLast="47" xr6:coauthVersionMax="47" xr10:uidLastSave="{00000000-0000-0000-0000-000000000000}"/>
  <bookViews>
    <workbookView xWindow="-120" yWindow="-120" windowWidth="29040" windowHeight="17640" tabRatio="877" xr2:uid="{00000000-000D-0000-FFFF-FFFF00000000}"/>
  </bookViews>
  <sheets>
    <sheet name="Table 2.4" sheetId="17" r:id="rId1"/>
    <sheet name="2.4 Data" sheetId="1" r:id="rId2"/>
  </sheets>
  <definedNames>
    <definedName name="_xlnm.Print_Area" localSheetId="0">'Table 2.4'!$A$1:$L$61</definedName>
    <definedName name="Upd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7" l="1"/>
  <c r="F27" i="17"/>
  <c r="F21" i="17"/>
  <c r="F32" i="17"/>
  <c r="F26" i="17"/>
  <c r="F20" i="17"/>
  <c r="F31" i="17"/>
  <c r="F25" i="17"/>
  <c r="F19" i="17"/>
  <c r="E34" i="17"/>
  <c r="E28" i="17"/>
  <c r="E22" i="17"/>
  <c r="E33" i="17" l="1"/>
  <c r="E27" i="17"/>
  <c r="E21" i="17"/>
  <c r="E32" i="17" l="1"/>
  <c r="E26" i="17"/>
  <c r="E20" i="17"/>
  <c r="E44" i="17" l="1"/>
  <c r="E31" i="17"/>
  <c r="E36" i="17" s="1"/>
  <c r="E25" i="17"/>
  <c r="E19" i="17"/>
  <c r="D34" i="17" l="1"/>
  <c r="D28" i="17"/>
  <c r="D22" i="17"/>
  <c r="D33" i="17" l="1"/>
  <c r="D27" i="17"/>
  <c r="D21" i="17"/>
  <c r="D32" i="17" l="1"/>
  <c r="D26" i="17"/>
  <c r="D20" i="17"/>
  <c r="D44" i="17" l="1"/>
  <c r="D31" i="17"/>
  <c r="D36" i="17" s="1"/>
  <c r="D25" i="17"/>
  <c r="D19" i="17"/>
  <c r="C34" i="17" l="1"/>
  <c r="C28" i="17"/>
  <c r="C22" i="17"/>
  <c r="C33" i="17" l="1"/>
  <c r="C27" i="17"/>
  <c r="C21" i="17"/>
  <c r="C32" i="17" l="1"/>
  <c r="C26" i="17"/>
  <c r="C20" i="17"/>
  <c r="C44" i="17" l="1"/>
  <c r="C31" i="17"/>
  <c r="C36" i="17" s="1"/>
  <c r="C25" i="17"/>
  <c r="C19" i="17"/>
  <c r="B34" i="17" l="1"/>
  <c r="B28" i="17"/>
  <c r="B22" i="17"/>
  <c r="B33" i="17" l="1"/>
  <c r="B27" i="17"/>
  <c r="B21" i="17"/>
  <c r="B32" i="17" l="1"/>
  <c r="B26" i="17"/>
  <c r="B20" i="17"/>
  <c r="B31" i="17" l="1"/>
  <c r="B36" i="17" s="1"/>
  <c r="B25" i="17"/>
  <c r="B19" i="17"/>
  <c r="B44" i="17" l="1"/>
</calcChain>
</file>

<file path=xl/sharedStrings.xml><?xml version="1.0" encoding="utf-8"?>
<sst xmlns="http://schemas.openxmlformats.org/spreadsheetml/2006/main" count="77" uniqueCount="54">
  <si>
    <t>Month</t>
  </si>
  <si>
    <t>Annual average</t>
  </si>
  <si>
    <t>Index</t>
  </si>
  <si>
    <t>Change (%)</t>
  </si>
  <si>
    <t>Quarterly</t>
  </si>
  <si>
    <t>Annual</t>
  </si>
  <si>
    <t>2.4 Consumer Price Index</t>
  </si>
  <si>
    <t>Update</t>
  </si>
  <si>
    <t>Weighted median</t>
  </si>
  <si>
    <t>Trimmed mean</t>
  </si>
  <si>
    <t>Annual
change (%)</t>
  </si>
  <si>
    <t>ABS: Tables 1&amp;2 (A2325846C)</t>
  </si>
  <si>
    <t>ABS: Tables 1&amp;2 (A2325850V)</t>
  </si>
  <si>
    <t>ABS: Tables 1&amp;2 (A2325847F)</t>
  </si>
  <si>
    <t>Quarter</t>
  </si>
  <si>
    <t xml:space="preserve">Consumer price index (a) </t>
  </si>
  <si>
    <t>September</t>
  </si>
  <si>
    <t>December</t>
  </si>
  <si>
    <t>March</t>
  </si>
  <si>
    <t>June</t>
  </si>
  <si>
    <t>Consumer price index quarterly change – per cent</t>
  </si>
  <si>
    <t>Consumer price index annual change (b) – per cent</t>
  </si>
  <si>
    <t>Underlying inflation annual change (c) – per cent</t>
  </si>
  <si>
    <t>(a) All groups, eight capital cities index.  Base: 2011-12 = 100.0.</t>
  </si>
  <si>
    <t>Target range data</t>
  </si>
  <si>
    <t>This produces the greyed area on the graph so needs to be populated for the entire financial year.</t>
  </si>
  <si>
    <t>ABS: Table 8 (A3604503X)</t>
  </si>
  <si>
    <t>ABS: Table 8 (A3604509L)</t>
  </si>
  <si>
    <t>2.4 Consumer price index (CPI)</t>
  </si>
  <si>
    <t>Cat. no. 6401.0</t>
  </si>
  <si>
    <t>2017–18</t>
  </si>
  <si>
    <t>Seasonally adjusted</t>
  </si>
  <si>
    <t>2018–19</t>
  </si>
  <si>
    <t>A3604505C</t>
  </si>
  <si>
    <t>A3604511X</t>
  </si>
  <si>
    <t>Original</t>
  </si>
  <si>
    <t>(b) Referred to as the 'headline' inflation rate. Original data.</t>
  </si>
  <si>
    <t>Source:</t>
  </si>
  <si>
    <t>Related publications</t>
  </si>
  <si>
    <t>Longer term</t>
  </si>
  <si>
    <t>Headline Rate</t>
  </si>
  <si>
    <t>Underlying Rate</t>
  </si>
  <si>
    <r>
      <t xml:space="preserve">ABS, </t>
    </r>
    <r>
      <rPr>
        <i/>
        <sz val="8"/>
        <color rgb="FF398BCA"/>
        <rFont val="Calibri"/>
        <family val="2"/>
        <scheme val="minor"/>
      </rPr>
      <t>A guide to the consumer price index</t>
    </r>
    <r>
      <rPr>
        <sz val="8"/>
        <color rgb="FF398BCA"/>
        <rFont val="Calibri"/>
        <family val="2"/>
        <scheme val="minor"/>
      </rPr>
      <t>, cat. no. 6440.0</t>
    </r>
  </si>
  <si>
    <r>
      <t xml:space="preserve">ABS, </t>
    </r>
    <r>
      <rPr>
        <i/>
        <sz val="8"/>
        <color rgb="FF398BCA"/>
        <rFont val="Calibri"/>
        <family val="2"/>
        <scheme val="minor"/>
      </rPr>
      <t>Consumer price index: concepts, sources and methods</t>
    </r>
    <r>
      <rPr>
        <sz val="8"/>
        <color rgb="FF398BCA"/>
        <rFont val="Calibri"/>
        <family val="2"/>
        <scheme val="minor"/>
      </rPr>
      <t>, cat. no. 6461.0</t>
    </r>
  </si>
  <si>
    <r>
      <t xml:space="preserve">ABS, </t>
    </r>
    <r>
      <rPr>
        <i/>
        <sz val="8"/>
        <color rgb="FF398BCA"/>
        <rFont val="Calibri"/>
        <family val="2"/>
        <scheme val="minor"/>
      </rPr>
      <t>Australian national accounts: national income, expenditure and product</t>
    </r>
    <r>
      <rPr>
        <sz val="8"/>
        <color rgb="FF398BCA"/>
        <rFont val="Calibri"/>
        <family val="2"/>
        <scheme val="minor"/>
      </rPr>
      <t>, cat. no. 5206.0</t>
    </r>
  </si>
  <si>
    <r>
      <t xml:space="preserve">Melbourne Institute, </t>
    </r>
    <r>
      <rPr>
        <i/>
        <sz val="8"/>
        <color rgb="FF398BCA"/>
        <rFont val="Calibri"/>
        <family val="2"/>
        <scheme val="minor"/>
      </rPr>
      <t>Survey of consumer inflationary expectations</t>
    </r>
  </si>
  <si>
    <r>
      <t xml:space="preserve">Melbourne Institute, </t>
    </r>
    <r>
      <rPr>
        <i/>
        <sz val="8"/>
        <color rgb="FF398BCA"/>
        <rFont val="Calibri"/>
        <family val="2"/>
        <scheme val="minor"/>
      </rPr>
      <t>Monthly bulletin of economic trends</t>
    </r>
  </si>
  <si>
    <r>
      <t xml:space="preserve">ABS, </t>
    </r>
    <r>
      <rPr>
        <i/>
        <sz val="8"/>
        <color rgb="FF398BCA"/>
        <rFont val="Calibri"/>
        <family val="2"/>
        <scheme val="minor"/>
      </rPr>
      <t>Information paper: introduction of the 17th series Australian consumer price index</t>
    </r>
    <r>
      <rPr>
        <sz val="8"/>
        <color rgb="FF398BCA"/>
        <rFont val="Calibri"/>
        <family val="2"/>
        <scheme val="minor"/>
      </rPr>
      <t>, cat. no. 6470.0.</t>
    </r>
  </si>
  <si>
    <t>2019–20</t>
  </si>
  <si>
    <t xml:space="preserve"> ABS, Consumer price index, cat. no. 6401.0</t>
  </si>
  <si>
    <t>2020–21</t>
  </si>
  <si>
    <t>2021–22</t>
  </si>
  <si>
    <t xml:space="preserve">(c) The seasonally adjusted trimmed mean price inflation measure </t>
  </si>
  <si>
    <t>Trimmed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</si>
</sst>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0.0;\-0.0;0.0;@"/>
    <numFmt numFmtId="166" formatCode="[$-C09]d\ mmmm\ yyyy;@"/>
    <numFmt numFmtId="167" formatCode="mmm\-yyyy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u/>
      <sz val="10"/>
      <color indexed="12"/>
      <name val="Geneva"/>
    </font>
    <font>
      <u/>
      <sz val="7.5"/>
      <color indexed="12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13B5EA"/>
      <name val="Calibri"/>
      <family val="2"/>
      <scheme val="minor"/>
    </font>
    <font>
      <sz val="10"/>
      <color rgb="FF13B5EA"/>
      <name val="Calibri"/>
      <family val="2"/>
      <scheme val="minor"/>
    </font>
    <font>
      <u/>
      <sz val="7.5"/>
      <color indexed="12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Calibri"/>
      <family val="2"/>
    </font>
    <font>
      <sz val="8"/>
      <color rgb="FF398BCA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rgb="FF398BCA"/>
      <name val="Calibri"/>
      <family val="2"/>
      <scheme val="minor"/>
    </font>
    <font>
      <sz val="9"/>
      <color rgb="FF398BCA"/>
      <name val="Calibri"/>
      <family val="2"/>
      <scheme val="minor"/>
    </font>
    <font>
      <sz val="10"/>
      <color rgb="FF398BCA"/>
      <name val="Calibri"/>
      <family val="2"/>
      <scheme val="minor"/>
    </font>
    <font>
      <i/>
      <sz val="8"/>
      <color rgb="FF398BCA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33C59"/>
        <bgColor indexed="64"/>
      </patternFill>
    </fill>
    <fill>
      <patternFill patternType="solid">
        <fgColor rgb="FFDCE6E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398BCA"/>
      </bottom>
      <diagonal/>
    </border>
  </borders>
  <cellStyleXfs count="21">
    <xf numFmtId="0" fontId="0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  <xf numFmtId="0" fontId="10" fillId="0" borderId="0"/>
    <xf numFmtId="0" fontId="8" fillId="0" borderId="0"/>
    <xf numFmtId="9" fontId="8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8" fillId="0" borderId="0" applyNumberForma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13" fillId="0" borderId="0" xfId="1" applyFont="1" applyBorder="1"/>
    <xf numFmtId="0" fontId="15" fillId="0" borderId="0" xfId="1" applyFont="1" applyBorder="1"/>
    <xf numFmtId="164" fontId="15" fillId="0" borderId="0" xfId="1" applyNumberFormat="1" applyFont="1" applyBorder="1"/>
    <xf numFmtId="0" fontId="18" fillId="0" borderId="0" xfId="1" applyFont="1" applyBorder="1"/>
    <xf numFmtId="0" fontId="14" fillId="0" borderId="0" xfId="1" quotePrefix="1" applyFont="1" applyBorder="1" applyAlignment="1">
      <alignment horizontal="left"/>
    </xf>
    <xf numFmtId="0" fontId="14" fillId="0" borderId="0" xfId="1" applyFont="1" applyBorder="1"/>
    <xf numFmtId="0" fontId="19" fillId="0" borderId="0" xfId="3" applyFont="1" applyBorder="1" applyAlignment="1" applyProtection="1"/>
    <xf numFmtId="0" fontId="25" fillId="0" borderId="0" xfId="0" applyFont="1"/>
    <xf numFmtId="0" fontId="24" fillId="0" borderId="0" xfId="0" applyFont="1"/>
    <xf numFmtId="0" fontId="26" fillId="0" borderId="0" xfId="0" applyFont="1" applyAlignment="1"/>
    <xf numFmtId="0" fontId="25" fillId="0" borderId="1" xfId="0" applyFont="1" applyBorder="1" applyAlignment="1">
      <alignment horizontal="centerContinuous"/>
    </xf>
    <xf numFmtId="0" fontId="24" fillId="0" borderId="1" xfId="0" applyFont="1" applyBorder="1" applyAlignment="1">
      <alignment horizontal="centerContinuous"/>
    </xf>
    <xf numFmtId="0" fontId="24" fillId="0" borderId="0" xfId="8" applyNumberFormat="1" applyFont="1"/>
    <xf numFmtId="0" fontId="24" fillId="0" borderId="0" xfId="8" applyFont="1"/>
    <xf numFmtId="0" fontId="25" fillId="0" borderId="0" xfId="0" applyFont="1" applyAlignment="1">
      <alignment horizontal="right"/>
    </xf>
    <xf numFmtId="0" fontId="25" fillId="0" borderId="0" xfId="0" applyFont="1" applyAlignment="1">
      <alignment horizontal="right" wrapText="1"/>
    </xf>
    <xf numFmtId="0" fontId="24" fillId="0" borderId="0" xfId="0" applyFont="1" applyAlignment="1">
      <alignment horizontal="right"/>
    </xf>
    <xf numFmtId="165" fontId="24" fillId="0" borderId="0" xfId="8" applyNumberFormat="1" applyFont="1" applyAlignment="1"/>
    <xf numFmtId="164" fontId="24" fillId="0" borderId="0" xfId="0" applyNumberFormat="1" applyFont="1"/>
    <xf numFmtId="167" fontId="24" fillId="0" borderId="0" xfId="0" applyNumberFormat="1" applyFont="1" applyAlignment="1">
      <alignment horizontal="left"/>
    </xf>
    <xf numFmtId="0" fontId="27" fillId="0" borderId="0" xfId="0" applyFont="1"/>
    <xf numFmtId="165" fontId="24" fillId="0" borderId="0" xfId="1" applyNumberFormat="1" applyFont="1" applyAlignment="1"/>
    <xf numFmtId="165" fontId="24" fillId="0" borderId="0" xfId="0" applyNumberFormat="1" applyFont="1"/>
    <xf numFmtId="0" fontId="25" fillId="2" borderId="0" xfId="0" applyFont="1" applyFill="1" applyAlignment="1">
      <alignment horizontal="center" wrapText="1"/>
    </xf>
    <xf numFmtId="0" fontId="25" fillId="0" borderId="0" xfId="0" applyFont="1" applyAlignment="1">
      <alignment horizontal="center" wrapText="1"/>
    </xf>
    <xf numFmtId="0" fontId="14" fillId="0" borderId="0" xfId="1" applyFont="1" applyBorder="1" applyAlignment="1">
      <alignment horizontal="left"/>
    </xf>
    <xf numFmtId="0" fontId="16" fillId="0" borderId="0" xfId="1" applyFont="1" applyBorder="1"/>
    <xf numFmtId="0" fontId="20" fillId="0" borderId="0" xfId="1" quotePrefix="1" applyFont="1" applyBorder="1" applyAlignment="1">
      <alignment horizontal="left"/>
    </xf>
    <xf numFmtId="0" fontId="17" fillId="0" borderId="3" xfId="1" applyFont="1" applyBorder="1"/>
    <xf numFmtId="0" fontId="13" fillId="0" borderId="3" xfId="1" applyFont="1" applyBorder="1"/>
    <xf numFmtId="0" fontId="29" fillId="0" borderId="0" xfId="0" applyFont="1" applyAlignment="1">
      <alignment vertical="center"/>
    </xf>
    <xf numFmtId="0" fontId="30" fillId="0" borderId="0" xfId="3" applyFont="1" applyBorder="1" applyAlignment="1" applyProtection="1"/>
    <xf numFmtId="0" fontId="31" fillId="3" borderId="0" xfId="1" applyFont="1" applyFill="1" applyBorder="1"/>
    <xf numFmtId="0" fontId="32" fillId="3" borderId="0" xfId="1" applyFont="1" applyFill="1" applyBorder="1"/>
    <xf numFmtId="0" fontId="33" fillId="3" borderId="0" xfId="1" applyFont="1" applyFill="1" applyBorder="1"/>
    <xf numFmtId="0" fontId="33" fillId="3" borderId="0" xfId="1" applyFont="1" applyFill="1" applyBorder="1" applyAlignment="1">
      <alignment horizontal="right"/>
    </xf>
    <xf numFmtId="0" fontId="34" fillId="4" borderId="0" xfId="1" quotePrefix="1" applyFont="1" applyFill="1" applyBorder="1" applyAlignment="1">
      <alignment horizontal="left" vertical="center"/>
    </xf>
    <xf numFmtId="0" fontId="30" fillId="4" borderId="0" xfId="1" applyFont="1" applyFill="1" applyBorder="1" applyAlignment="1">
      <alignment horizontal="left" vertical="center"/>
    </xf>
    <xf numFmtId="0" fontId="34" fillId="4" borderId="0" xfId="1" applyFont="1" applyFill="1" applyBorder="1" applyAlignment="1">
      <alignment horizontal="left" vertical="center"/>
    </xf>
    <xf numFmtId="0" fontId="36" fillId="4" borderId="0" xfId="1" applyFont="1" applyFill="1" applyBorder="1" applyAlignment="1">
      <alignment vertical="center"/>
    </xf>
    <xf numFmtId="164" fontId="35" fillId="4" borderId="0" xfId="1" applyNumberFormat="1" applyFont="1" applyFill="1" applyBorder="1" applyAlignment="1">
      <alignment vertical="center"/>
    </xf>
    <xf numFmtId="0" fontId="14" fillId="0" borderId="0" xfId="1" applyFont="1" applyBorder="1" applyAlignment="1">
      <alignment horizontal="left" indent="1"/>
    </xf>
    <xf numFmtId="165" fontId="5" fillId="0" borderId="0" xfId="16" applyNumberFormat="1" applyFont="1" applyAlignment="1"/>
    <xf numFmtId="0" fontId="35" fillId="4" borderId="0" xfId="1" applyFont="1" applyFill="1" applyBorder="1" applyAlignment="1">
      <alignment vertical="center"/>
    </xf>
    <xf numFmtId="165" fontId="24" fillId="0" borderId="0" xfId="0" applyNumberFormat="1" applyFont="1" applyAlignment="1">
      <alignment horizontal="right"/>
    </xf>
    <xf numFmtId="166" fontId="14" fillId="0" borderId="0" xfId="1" applyNumberFormat="1" applyFont="1" applyBorder="1" applyAlignment="1">
      <alignment horizontal="left"/>
    </xf>
    <xf numFmtId="0" fontId="24" fillId="0" borderId="0" xfId="8" applyNumberFormat="1" applyFont="1" applyAlignment="1">
      <alignment horizontal="center" wrapText="1"/>
    </xf>
    <xf numFmtId="0" fontId="25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2" xfId="0" applyFont="1" applyBorder="1" applyAlignment="1">
      <alignment horizontal="center"/>
    </xf>
    <xf numFmtId="165" fontId="15" fillId="0" borderId="0" xfId="8" applyNumberFormat="1" applyFont="1" applyAlignment="1"/>
    <xf numFmtId="165" fontId="15" fillId="0" borderId="0" xfId="0" applyNumberFormat="1" applyFont="1"/>
  </cellXfs>
  <cellStyles count="21">
    <cellStyle name="Comma 2" xfId="4" xr:uid="{00000000-0005-0000-0000-000000000000}"/>
    <cellStyle name="Comma 3" xfId="11" xr:uid="{00000000-0005-0000-0000-000001000000}"/>
    <cellStyle name="Hyperlink" xfId="3" builtinId="8"/>
    <cellStyle name="Hyperlink 2" xfId="2" xr:uid="{00000000-0005-0000-0000-000003000000}"/>
    <cellStyle name="Hyperlink 2 2" xfId="12" xr:uid="{00000000-0005-0000-0000-000004000000}"/>
    <cellStyle name="Hyperlink 3" xfId="9" xr:uid="{00000000-0005-0000-0000-000005000000}"/>
    <cellStyle name="Hyperlink 4" xfId="14" xr:uid="{00000000-0005-0000-0000-000006000000}"/>
    <cellStyle name="Normal" xfId="0" builtinId="0" customBuiltin="1"/>
    <cellStyle name="Normal 10" xfId="18" xr:uid="{00000000-0005-0000-0000-000008000000}"/>
    <cellStyle name="Normal 11" xfId="19" xr:uid="{63533EEF-2C7F-4173-9EC5-1A1E06DB255A}"/>
    <cellStyle name="Normal 12" xfId="20" xr:uid="{A0D28953-BB96-4304-A0B4-23F0D2B0BAC0}"/>
    <cellStyle name="Normal 2" xfId="1" xr:uid="{00000000-0005-0000-0000-000009000000}"/>
    <cellStyle name="Normal 3" xfId="5" xr:uid="{00000000-0005-0000-0000-00000A000000}"/>
    <cellStyle name="Normal 4" xfId="6" xr:uid="{00000000-0005-0000-0000-00000B000000}"/>
    <cellStyle name="Normal 5" xfId="8" xr:uid="{00000000-0005-0000-0000-00000C000000}"/>
    <cellStyle name="Normal 6" xfId="13" xr:uid="{00000000-0005-0000-0000-00000D000000}"/>
    <cellStyle name="Normal 7" xfId="15" xr:uid="{00000000-0005-0000-0000-00000E000000}"/>
    <cellStyle name="Normal 8" xfId="16" xr:uid="{00000000-0005-0000-0000-00000F000000}"/>
    <cellStyle name="Normal 9" xfId="17" xr:uid="{00000000-0005-0000-0000-000010000000}"/>
    <cellStyle name="Percent 2" xfId="7" xr:uid="{00000000-0005-0000-0000-000011000000}"/>
    <cellStyle name="Percent 3" xfId="10" xr:uid="{00000000-0005-0000-0000-000012000000}"/>
  </cellStyles>
  <dxfs count="0"/>
  <tableStyles count="0" defaultTableStyle="TableStyleMedium9" defaultPivotStyle="PivotStyleLight16"/>
  <colors>
    <mruColors>
      <color rgb="FFDCE6EE"/>
      <color rgb="FFF99E3C"/>
      <color rgb="FF398BCA"/>
      <color rgb="FF033C59"/>
      <color rgb="FF13B5EA"/>
      <color rgb="FFF99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Annual change – per cent </a:t>
            </a:r>
          </a:p>
        </c:rich>
      </c:tx>
      <c:layout>
        <c:manualLayout>
          <c:xMode val="edge"/>
          <c:yMode val="edge"/>
          <c:x val="2.2544999133991502E-2"/>
          <c:y val="2.50324497219198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570150322118828E-2"/>
          <c:y val="0.10428370087179617"/>
          <c:w val="0.86285969935576234"/>
          <c:h val="0.76742334860875505"/>
        </c:manualLayout>
      </c:layout>
      <c:lineChart>
        <c:grouping val="standard"/>
        <c:varyColors val="0"/>
        <c:ser>
          <c:idx val="2"/>
          <c:order val="0"/>
          <c:tx>
            <c:v>Headline rate</c:v>
          </c:tx>
          <c:spPr>
            <a:ln w="38100">
              <a:solidFill>
                <a:srgbClr val="398BCA"/>
              </a:solidFill>
            </a:ln>
          </c:spPr>
          <c:marker>
            <c:symbol val="none"/>
          </c:marker>
          <c:cat>
            <c:numRef>
              <c:f>'2.4 Data'!$A$280:$A$304</c:f>
              <c:numCache>
                <c:formatCode>mmm\-yyyy</c:formatCode>
                <c:ptCount val="25"/>
                <c:pt idx="0">
                  <c:v>42522</c:v>
                </c:pt>
                <c:pt idx="1">
                  <c:v>42614</c:v>
                </c:pt>
                <c:pt idx="2">
                  <c:v>42705</c:v>
                </c:pt>
                <c:pt idx="3">
                  <c:v>42795</c:v>
                </c:pt>
                <c:pt idx="4">
                  <c:v>42887</c:v>
                </c:pt>
                <c:pt idx="5">
                  <c:v>42979</c:v>
                </c:pt>
                <c:pt idx="6">
                  <c:v>43070</c:v>
                </c:pt>
                <c:pt idx="7">
                  <c:v>43160</c:v>
                </c:pt>
                <c:pt idx="8">
                  <c:v>43252</c:v>
                </c:pt>
                <c:pt idx="9">
                  <c:v>43344</c:v>
                </c:pt>
                <c:pt idx="10">
                  <c:v>43435</c:v>
                </c:pt>
                <c:pt idx="11">
                  <c:v>43525</c:v>
                </c:pt>
                <c:pt idx="12">
                  <c:v>43617</c:v>
                </c:pt>
                <c:pt idx="13">
                  <c:v>43709</c:v>
                </c:pt>
                <c:pt idx="14">
                  <c:v>43800</c:v>
                </c:pt>
                <c:pt idx="15">
                  <c:v>43891</c:v>
                </c:pt>
                <c:pt idx="16">
                  <c:v>43983</c:v>
                </c:pt>
                <c:pt idx="17">
                  <c:v>44075</c:v>
                </c:pt>
                <c:pt idx="18">
                  <c:v>44166</c:v>
                </c:pt>
                <c:pt idx="19">
                  <c:v>44256</c:v>
                </c:pt>
                <c:pt idx="20">
                  <c:v>44348</c:v>
                </c:pt>
                <c:pt idx="21">
                  <c:v>44440</c:v>
                </c:pt>
                <c:pt idx="22">
                  <c:v>44531</c:v>
                </c:pt>
                <c:pt idx="23">
                  <c:v>44621</c:v>
                </c:pt>
                <c:pt idx="24">
                  <c:v>44713</c:v>
                </c:pt>
              </c:numCache>
            </c:numRef>
          </c:cat>
          <c:val>
            <c:numRef>
              <c:f>'2.4 Data'!$D$280:$D$304</c:f>
              <c:numCache>
                <c:formatCode>0.0;\-0.0;0.0;@</c:formatCode>
                <c:ptCount val="25"/>
                <c:pt idx="0">
                  <c:v>1</c:v>
                </c:pt>
                <c:pt idx="1">
                  <c:v>1.3</c:v>
                </c:pt>
                <c:pt idx="2">
                  <c:v>1.5</c:v>
                </c:pt>
                <c:pt idx="3">
                  <c:v>2.1</c:v>
                </c:pt>
                <c:pt idx="4">
                  <c:v>1.9</c:v>
                </c:pt>
                <c:pt idx="5">
                  <c:v>1.8</c:v>
                </c:pt>
                <c:pt idx="6">
                  <c:v>1.9</c:v>
                </c:pt>
                <c:pt idx="7">
                  <c:v>1.9</c:v>
                </c:pt>
                <c:pt idx="8">
                  <c:v>2.1</c:v>
                </c:pt>
                <c:pt idx="9">
                  <c:v>1.9</c:v>
                </c:pt>
                <c:pt idx="10">
                  <c:v>1.8</c:v>
                </c:pt>
                <c:pt idx="11">
                  <c:v>1.3</c:v>
                </c:pt>
                <c:pt idx="12">
                  <c:v>1.6</c:v>
                </c:pt>
                <c:pt idx="13">
                  <c:v>1.7</c:v>
                </c:pt>
                <c:pt idx="14">
                  <c:v>1.8</c:v>
                </c:pt>
                <c:pt idx="15">
                  <c:v>2.2000000000000002</c:v>
                </c:pt>
                <c:pt idx="16">
                  <c:v>-0.3</c:v>
                </c:pt>
                <c:pt idx="17">
                  <c:v>0.7</c:v>
                </c:pt>
                <c:pt idx="18">
                  <c:v>0.9</c:v>
                </c:pt>
                <c:pt idx="19">
                  <c:v>1.1000000000000001</c:v>
                </c:pt>
                <c:pt idx="20">
                  <c:v>3.8</c:v>
                </c:pt>
                <c:pt idx="21">
                  <c:v>3</c:v>
                </c:pt>
                <c:pt idx="22">
                  <c:v>3.5</c:v>
                </c:pt>
                <c:pt idx="23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4F-435A-B6EE-D14C5D28F99C}"/>
            </c:ext>
          </c:extLst>
        </c:ser>
        <c:ser>
          <c:idx val="3"/>
          <c:order val="1"/>
          <c:tx>
            <c:v>Underlying rate</c:v>
          </c:tx>
          <c:spPr>
            <a:ln w="38100">
              <a:solidFill>
                <a:srgbClr val="F99E3C"/>
              </a:solidFill>
              <a:prstDash val="solid"/>
            </a:ln>
          </c:spPr>
          <c:marker>
            <c:symbol val="none"/>
          </c:marker>
          <c:cat>
            <c:numRef>
              <c:f>'2.4 Data'!$A$280:$A$304</c:f>
              <c:numCache>
                <c:formatCode>mmm\-yyyy</c:formatCode>
                <c:ptCount val="25"/>
                <c:pt idx="0">
                  <c:v>42522</c:v>
                </c:pt>
                <c:pt idx="1">
                  <c:v>42614</c:v>
                </c:pt>
                <c:pt idx="2">
                  <c:v>42705</c:v>
                </c:pt>
                <c:pt idx="3">
                  <c:v>42795</c:v>
                </c:pt>
                <c:pt idx="4">
                  <c:v>42887</c:v>
                </c:pt>
                <c:pt idx="5">
                  <c:v>42979</c:v>
                </c:pt>
                <c:pt idx="6">
                  <c:v>43070</c:v>
                </c:pt>
                <c:pt idx="7">
                  <c:v>43160</c:v>
                </c:pt>
                <c:pt idx="8">
                  <c:v>43252</c:v>
                </c:pt>
                <c:pt idx="9">
                  <c:v>43344</c:v>
                </c:pt>
                <c:pt idx="10">
                  <c:v>43435</c:v>
                </c:pt>
                <c:pt idx="11">
                  <c:v>43525</c:v>
                </c:pt>
                <c:pt idx="12">
                  <c:v>43617</c:v>
                </c:pt>
                <c:pt idx="13">
                  <c:v>43709</c:v>
                </c:pt>
                <c:pt idx="14">
                  <c:v>43800</c:v>
                </c:pt>
                <c:pt idx="15">
                  <c:v>43891</c:v>
                </c:pt>
                <c:pt idx="16">
                  <c:v>43983</c:v>
                </c:pt>
                <c:pt idx="17">
                  <c:v>44075</c:v>
                </c:pt>
                <c:pt idx="18">
                  <c:v>44166</c:v>
                </c:pt>
                <c:pt idx="19">
                  <c:v>44256</c:v>
                </c:pt>
                <c:pt idx="20">
                  <c:v>44348</c:v>
                </c:pt>
                <c:pt idx="21">
                  <c:v>44440</c:v>
                </c:pt>
                <c:pt idx="22">
                  <c:v>44531</c:v>
                </c:pt>
                <c:pt idx="23">
                  <c:v>44621</c:v>
                </c:pt>
                <c:pt idx="24">
                  <c:v>44713</c:v>
                </c:pt>
              </c:numCache>
            </c:numRef>
          </c:cat>
          <c:val>
            <c:numRef>
              <c:f>'2.4 Data'!$I$280:$I$304</c:f>
              <c:numCache>
                <c:formatCode>0.0;\-0.0;0.0;@</c:formatCode>
                <c:ptCount val="25"/>
                <c:pt idx="0">
                  <c:v>1.6</c:v>
                </c:pt>
                <c:pt idx="1">
                  <c:v>1.6</c:v>
                </c:pt>
                <c:pt idx="2">
                  <c:v>1.5</c:v>
                </c:pt>
                <c:pt idx="3">
                  <c:v>1.7</c:v>
                </c:pt>
                <c:pt idx="4">
                  <c:v>1.7</c:v>
                </c:pt>
                <c:pt idx="5">
                  <c:v>1.8</c:v>
                </c:pt>
                <c:pt idx="6">
                  <c:v>1.7</c:v>
                </c:pt>
                <c:pt idx="7">
                  <c:v>1.7</c:v>
                </c:pt>
                <c:pt idx="8">
                  <c:v>1.6</c:v>
                </c:pt>
                <c:pt idx="9">
                  <c:v>1.7</c:v>
                </c:pt>
                <c:pt idx="10">
                  <c:v>1.8</c:v>
                </c:pt>
                <c:pt idx="11">
                  <c:v>1.6</c:v>
                </c:pt>
                <c:pt idx="12">
                  <c:v>1.6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1.3</c:v>
                </c:pt>
                <c:pt idx="17">
                  <c:v>1.2</c:v>
                </c:pt>
                <c:pt idx="18">
                  <c:v>1.2</c:v>
                </c:pt>
                <c:pt idx="19">
                  <c:v>1.1000000000000001</c:v>
                </c:pt>
                <c:pt idx="20">
                  <c:v>1.6</c:v>
                </c:pt>
                <c:pt idx="21">
                  <c:v>2.1</c:v>
                </c:pt>
                <c:pt idx="22">
                  <c:v>2.6</c:v>
                </c:pt>
                <c:pt idx="23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4F-435A-B6EE-D14C5D28F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381760"/>
        <c:axId val="117309440"/>
      </c:lineChart>
      <c:dateAx>
        <c:axId val="115381760"/>
        <c:scaling>
          <c:orientation val="minMax"/>
          <c:min val="42522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7309440"/>
        <c:crosses val="autoZero"/>
        <c:auto val="1"/>
        <c:lblOffset val="100"/>
        <c:baseTimeUnit val="months"/>
        <c:majorUnit val="12"/>
        <c:majorTimeUnit val="months"/>
        <c:minorUnit val="3"/>
        <c:minorTimeUnit val="months"/>
      </c:dateAx>
      <c:valAx>
        <c:axId val="117309440"/>
        <c:scaling>
          <c:orientation val="minMax"/>
          <c:max val="6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  <a:effectLst>
            <a:outerShdw blurRad="50800" dist="50800" dir="5400000" algn="ctr" rotWithShape="0">
              <a:srgbClr val="000000">
                <a:alpha val="0"/>
              </a:srgbClr>
            </a:outerShdw>
          </a:effectLst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5381760"/>
        <c:crosses val="autoZero"/>
        <c:crossBetween val="midCat"/>
        <c:majorUnit val="1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12738278453829638"/>
          <c:y val="0.78585816644302098"/>
          <c:w val="0.71399699107090508"/>
          <c:h val="0.10786826558341128"/>
        </c:manualLayout>
      </c:layout>
      <c:overlay val="1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398BCA"/>
          </a:solidFill>
          <a:latin typeface="+mn-lt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044" r="0.75000000000001044" t="1" header="0.5" footer="0.5"/>
    <c:pageSetup paperSize="9" orientation="landscape" horizontalDpi="-4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74869109947643E-2"/>
          <c:y val="0.10023060216514469"/>
          <c:w val="0.89445026178010467"/>
          <c:h val="0.76767209210669751"/>
        </c:manualLayout>
      </c:layout>
      <c:lineChart>
        <c:grouping val="standard"/>
        <c:varyColors val="0"/>
        <c:ser>
          <c:idx val="0"/>
          <c:order val="0"/>
          <c:tx>
            <c:strRef>
              <c:f>'2.4 Data'!$O$8</c:f>
              <c:strCache>
                <c:ptCount val="1"/>
                <c:pt idx="0">
                  <c:v>Headline Rate</c:v>
                </c:pt>
              </c:strCache>
            </c:strRef>
          </c:tx>
          <c:spPr>
            <a:ln w="38100">
              <a:solidFill>
                <a:srgbClr val="398BCA"/>
              </a:solidFill>
            </a:ln>
          </c:spPr>
          <c:marker>
            <c:symbol val="none"/>
          </c:marker>
          <c:cat>
            <c:numRef>
              <c:f>'2.4 Data'!$N$9:$N$85</c:f>
              <c:numCache>
                <c:formatCode>mmm\-yyyy</c:formatCode>
                <c:ptCount val="77"/>
                <c:pt idx="0">
                  <c:v>37773</c:v>
                </c:pt>
                <c:pt idx="1">
                  <c:v>37865</c:v>
                </c:pt>
                <c:pt idx="2">
                  <c:v>37956</c:v>
                </c:pt>
                <c:pt idx="3">
                  <c:v>38047</c:v>
                </c:pt>
                <c:pt idx="4">
                  <c:v>38139</c:v>
                </c:pt>
                <c:pt idx="5">
                  <c:v>38231</c:v>
                </c:pt>
                <c:pt idx="6">
                  <c:v>38322</c:v>
                </c:pt>
                <c:pt idx="7">
                  <c:v>38412</c:v>
                </c:pt>
                <c:pt idx="8">
                  <c:v>38504</c:v>
                </c:pt>
                <c:pt idx="9">
                  <c:v>38596</c:v>
                </c:pt>
                <c:pt idx="10">
                  <c:v>38687</c:v>
                </c:pt>
                <c:pt idx="11">
                  <c:v>38777</c:v>
                </c:pt>
                <c:pt idx="12">
                  <c:v>38869</c:v>
                </c:pt>
                <c:pt idx="13">
                  <c:v>38961</c:v>
                </c:pt>
                <c:pt idx="14">
                  <c:v>39052</c:v>
                </c:pt>
                <c:pt idx="15">
                  <c:v>39142</c:v>
                </c:pt>
                <c:pt idx="16">
                  <c:v>39234</c:v>
                </c:pt>
                <c:pt idx="17">
                  <c:v>39326</c:v>
                </c:pt>
                <c:pt idx="18">
                  <c:v>39417</c:v>
                </c:pt>
                <c:pt idx="19">
                  <c:v>39508</c:v>
                </c:pt>
                <c:pt idx="20">
                  <c:v>39600</c:v>
                </c:pt>
                <c:pt idx="21">
                  <c:v>39692</c:v>
                </c:pt>
                <c:pt idx="22">
                  <c:v>39783</c:v>
                </c:pt>
                <c:pt idx="23">
                  <c:v>39873</c:v>
                </c:pt>
                <c:pt idx="24">
                  <c:v>39965</c:v>
                </c:pt>
                <c:pt idx="25">
                  <c:v>40057</c:v>
                </c:pt>
                <c:pt idx="26">
                  <c:v>40148</c:v>
                </c:pt>
                <c:pt idx="27">
                  <c:v>40238</c:v>
                </c:pt>
                <c:pt idx="28">
                  <c:v>40330</c:v>
                </c:pt>
                <c:pt idx="29">
                  <c:v>40422</c:v>
                </c:pt>
                <c:pt idx="30">
                  <c:v>40513</c:v>
                </c:pt>
                <c:pt idx="31">
                  <c:v>40603</c:v>
                </c:pt>
                <c:pt idx="32">
                  <c:v>40695</c:v>
                </c:pt>
                <c:pt idx="33">
                  <c:v>40787</c:v>
                </c:pt>
                <c:pt idx="34">
                  <c:v>40878</c:v>
                </c:pt>
                <c:pt idx="35">
                  <c:v>40969</c:v>
                </c:pt>
                <c:pt idx="36">
                  <c:v>41061</c:v>
                </c:pt>
                <c:pt idx="37">
                  <c:v>41153</c:v>
                </c:pt>
                <c:pt idx="38">
                  <c:v>41244</c:v>
                </c:pt>
                <c:pt idx="39">
                  <c:v>41334</c:v>
                </c:pt>
                <c:pt idx="40">
                  <c:v>41426</c:v>
                </c:pt>
                <c:pt idx="41">
                  <c:v>41518</c:v>
                </c:pt>
                <c:pt idx="42">
                  <c:v>41609</c:v>
                </c:pt>
                <c:pt idx="43">
                  <c:v>41699</c:v>
                </c:pt>
                <c:pt idx="44">
                  <c:v>41791</c:v>
                </c:pt>
                <c:pt idx="45">
                  <c:v>41883</c:v>
                </c:pt>
                <c:pt idx="46">
                  <c:v>41974</c:v>
                </c:pt>
                <c:pt idx="47">
                  <c:v>42064</c:v>
                </c:pt>
                <c:pt idx="48">
                  <c:v>42156</c:v>
                </c:pt>
                <c:pt idx="49">
                  <c:v>42248</c:v>
                </c:pt>
                <c:pt idx="50">
                  <c:v>42339</c:v>
                </c:pt>
                <c:pt idx="51">
                  <c:v>42430</c:v>
                </c:pt>
                <c:pt idx="52">
                  <c:v>42522</c:v>
                </c:pt>
                <c:pt idx="53">
                  <c:v>42614</c:v>
                </c:pt>
                <c:pt idx="54">
                  <c:v>42705</c:v>
                </c:pt>
                <c:pt idx="55">
                  <c:v>42795</c:v>
                </c:pt>
                <c:pt idx="56">
                  <c:v>42887</c:v>
                </c:pt>
                <c:pt idx="57">
                  <c:v>42979</c:v>
                </c:pt>
                <c:pt idx="58">
                  <c:v>43070</c:v>
                </c:pt>
                <c:pt idx="59">
                  <c:v>43160</c:v>
                </c:pt>
                <c:pt idx="60">
                  <c:v>43252</c:v>
                </c:pt>
                <c:pt idx="61">
                  <c:v>43344</c:v>
                </c:pt>
                <c:pt idx="62">
                  <c:v>43435</c:v>
                </c:pt>
                <c:pt idx="63">
                  <c:v>43525</c:v>
                </c:pt>
                <c:pt idx="64">
                  <c:v>43617</c:v>
                </c:pt>
                <c:pt idx="65">
                  <c:v>43709</c:v>
                </c:pt>
                <c:pt idx="66">
                  <c:v>43800</c:v>
                </c:pt>
                <c:pt idx="67">
                  <c:v>43891</c:v>
                </c:pt>
                <c:pt idx="68">
                  <c:v>43983</c:v>
                </c:pt>
                <c:pt idx="69">
                  <c:v>44075</c:v>
                </c:pt>
                <c:pt idx="70">
                  <c:v>44166</c:v>
                </c:pt>
                <c:pt idx="71">
                  <c:v>44256</c:v>
                </c:pt>
                <c:pt idx="72">
                  <c:v>44348</c:v>
                </c:pt>
                <c:pt idx="73">
                  <c:v>44440</c:v>
                </c:pt>
                <c:pt idx="74">
                  <c:v>44531</c:v>
                </c:pt>
                <c:pt idx="75">
                  <c:v>44621</c:v>
                </c:pt>
                <c:pt idx="76">
                  <c:v>44713</c:v>
                </c:pt>
              </c:numCache>
            </c:numRef>
          </c:cat>
          <c:val>
            <c:numRef>
              <c:f>'2.4 Data'!$O$9:$O$85</c:f>
              <c:numCache>
                <c:formatCode>0.0;\-0.0;0.0;@</c:formatCode>
                <c:ptCount val="77"/>
                <c:pt idx="0">
                  <c:v>2.6</c:v>
                </c:pt>
                <c:pt idx="1">
                  <c:v>2.6</c:v>
                </c:pt>
                <c:pt idx="2">
                  <c:v>2.4</c:v>
                </c:pt>
                <c:pt idx="3">
                  <c:v>2</c:v>
                </c:pt>
                <c:pt idx="4">
                  <c:v>2.5</c:v>
                </c:pt>
                <c:pt idx="5">
                  <c:v>2.2999999999999998</c:v>
                </c:pt>
                <c:pt idx="6">
                  <c:v>2.5</c:v>
                </c:pt>
                <c:pt idx="7">
                  <c:v>2.4</c:v>
                </c:pt>
                <c:pt idx="8">
                  <c:v>2.5</c:v>
                </c:pt>
                <c:pt idx="9">
                  <c:v>3.1</c:v>
                </c:pt>
                <c:pt idx="10">
                  <c:v>2.8</c:v>
                </c:pt>
                <c:pt idx="11">
                  <c:v>2.9</c:v>
                </c:pt>
                <c:pt idx="12">
                  <c:v>4</c:v>
                </c:pt>
                <c:pt idx="13">
                  <c:v>4</c:v>
                </c:pt>
                <c:pt idx="14">
                  <c:v>3.3</c:v>
                </c:pt>
                <c:pt idx="15">
                  <c:v>2.5</c:v>
                </c:pt>
                <c:pt idx="16">
                  <c:v>2.1</c:v>
                </c:pt>
                <c:pt idx="17">
                  <c:v>1.8</c:v>
                </c:pt>
                <c:pt idx="18">
                  <c:v>2.9</c:v>
                </c:pt>
                <c:pt idx="19">
                  <c:v>4.3</c:v>
                </c:pt>
                <c:pt idx="20">
                  <c:v>4.4000000000000004</c:v>
                </c:pt>
                <c:pt idx="21">
                  <c:v>5</c:v>
                </c:pt>
                <c:pt idx="22">
                  <c:v>3.7</c:v>
                </c:pt>
                <c:pt idx="23">
                  <c:v>2.4</c:v>
                </c:pt>
                <c:pt idx="24">
                  <c:v>1.4</c:v>
                </c:pt>
                <c:pt idx="25">
                  <c:v>1.2</c:v>
                </c:pt>
                <c:pt idx="26">
                  <c:v>2.1</c:v>
                </c:pt>
                <c:pt idx="27">
                  <c:v>2.9</c:v>
                </c:pt>
                <c:pt idx="28">
                  <c:v>3.1</c:v>
                </c:pt>
                <c:pt idx="29">
                  <c:v>2.9</c:v>
                </c:pt>
                <c:pt idx="30">
                  <c:v>2.8</c:v>
                </c:pt>
                <c:pt idx="31">
                  <c:v>3.3</c:v>
                </c:pt>
                <c:pt idx="32">
                  <c:v>3.5</c:v>
                </c:pt>
                <c:pt idx="33">
                  <c:v>3.4</c:v>
                </c:pt>
                <c:pt idx="34">
                  <c:v>3</c:v>
                </c:pt>
                <c:pt idx="35">
                  <c:v>1.6</c:v>
                </c:pt>
                <c:pt idx="36">
                  <c:v>1.2</c:v>
                </c:pt>
                <c:pt idx="37">
                  <c:v>2</c:v>
                </c:pt>
                <c:pt idx="38">
                  <c:v>2.2000000000000002</c:v>
                </c:pt>
                <c:pt idx="39">
                  <c:v>2.5</c:v>
                </c:pt>
                <c:pt idx="40">
                  <c:v>2.4</c:v>
                </c:pt>
                <c:pt idx="41">
                  <c:v>2.2000000000000002</c:v>
                </c:pt>
                <c:pt idx="42">
                  <c:v>2.7</c:v>
                </c:pt>
                <c:pt idx="43">
                  <c:v>2.9</c:v>
                </c:pt>
                <c:pt idx="44">
                  <c:v>3</c:v>
                </c:pt>
                <c:pt idx="45">
                  <c:v>2.2999999999999998</c:v>
                </c:pt>
                <c:pt idx="46">
                  <c:v>1.7</c:v>
                </c:pt>
                <c:pt idx="47">
                  <c:v>1.3</c:v>
                </c:pt>
                <c:pt idx="48">
                  <c:v>1.5</c:v>
                </c:pt>
                <c:pt idx="49">
                  <c:v>1.5</c:v>
                </c:pt>
                <c:pt idx="50">
                  <c:v>1.7</c:v>
                </c:pt>
                <c:pt idx="51">
                  <c:v>1.3</c:v>
                </c:pt>
                <c:pt idx="52">
                  <c:v>1</c:v>
                </c:pt>
                <c:pt idx="53">
                  <c:v>1.3</c:v>
                </c:pt>
                <c:pt idx="54" formatCode="General">
                  <c:v>1.5</c:v>
                </c:pt>
                <c:pt idx="55" formatCode="General">
                  <c:v>2.1</c:v>
                </c:pt>
                <c:pt idx="56" formatCode="General">
                  <c:v>1.9</c:v>
                </c:pt>
                <c:pt idx="57" formatCode="General">
                  <c:v>1.8</c:v>
                </c:pt>
                <c:pt idx="58" formatCode="General">
                  <c:v>1.9</c:v>
                </c:pt>
                <c:pt idx="59" formatCode="General">
                  <c:v>1.9</c:v>
                </c:pt>
                <c:pt idx="60" formatCode="General">
                  <c:v>2.1</c:v>
                </c:pt>
                <c:pt idx="61" formatCode="General">
                  <c:v>1.9</c:v>
                </c:pt>
                <c:pt idx="62" formatCode="General">
                  <c:v>1.8</c:v>
                </c:pt>
                <c:pt idx="63" formatCode="General">
                  <c:v>1.3</c:v>
                </c:pt>
                <c:pt idx="64" formatCode="General">
                  <c:v>1.6</c:v>
                </c:pt>
                <c:pt idx="65" formatCode="General">
                  <c:v>1.7</c:v>
                </c:pt>
                <c:pt idx="66" formatCode="General">
                  <c:v>1.8</c:v>
                </c:pt>
                <c:pt idx="67" formatCode="General">
                  <c:v>2.2000000000000002</c:v>
                </c:pt>
                <c:pt idx="68" formatCode="General">
                  <c:v>-0.3</c:v>
                </c:pt>
                <c:pt idx="69" formatCode="General">
                  <c:v>0.7</c:v>
                </c:pt>
                <c:pt idx="70" formatCode="General">
                  <c:v>0.9</c:v>
                </c:pt>
                <c:pt idx="71" formatCode="General">
                  <c:v>1.1000000000000001</c:v>
                </c:pt>
                <c:pt idx="72" formatCode="General">
                  <c:v>3.8</c:v>
                </c:pt>
                <c:pt idx="73" formatCode="0.0">
                  <c:v>3</c:v>
                </c:pt>
                <c:pt idx="74">
                  <c:v>3.5</c:v>
                </c:pt>
                <c:pt idx="75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4B-4D93-91BA-D885E1493C1E}"/>
            </c:ext>
          </c:extLst>
        </c:ser>
        <c:ser>
          <c:idx val="1"/>
          <c:order val="1"/>
          <c:tx>
            <c:strRef>
              <c:f>'2.4 Data'!$P$8</c:f>
              <c:strCache>
                <c:ptCount val="1"/>
                <c:pt idx="0">
                  <c:v>Underlying Rate</c:v>
                </c:pt>
              </c:strCache>
            </c:strRef>
          </c:tx>
          <c:spPr>
            <a:ln w="38100">
              <a:solidFill>
                <a:srgbClr val="F99E3C"/>
              </a:solidFill>
              <a:prstDash val="solid"/>
            </a:ln>
          </c:spPr>
          <c:marker>
            <c:symbol val="none"/>
          </c:marker>
          <c:cat>
            <c:numRef>
              <c:f>'2.4 Data'!$N$9:$N$85</c:f>
              <c:numCache>
                <c:formatCode>mmm\-yyyy</c:formatCode>
                <c:ptCount val="77"/>
                <c:pt idx="0">
                  <c:v>37773</c:v>
                </c:pt>
                <c:pt idx="1">
                  <c:v>37865</c:v>
                </c:pt>
                <c:pt idx="2">
                  <c:v>37956</c:v>
                </c:pt>
                <c:pt idx="3">
                  <c:v>38047</c:v>
                </c:pt>
                <c:pt idx="4">
                  <c:v>38139</c:v>
                </c:pt>
                <c:pt idx="5">
                  <c:v>38231</c:v>
                </c:pt>
                <c:pt idx="6">
                  <c:v>38322</c:v>
                </c:pt>
                <c:pt idx="7">
                  <c:v>38412</c:v>
                </c:pt>
                <c:pt idx="8">
                  <c:v>38504</c:v>
                </c:pt>
                <c:pt idx="9">
                  <c:v>38596</c:v>
                </c:pt>
                <c:pt idx="10">
                  <c:v>38687</c:v>
                </c:pt>
                <c:pt idx="11">
                  <c:v>38777</c:v>
                </c:pt>
                <c:pt idx="12">
                  <c:v>38869</c:v>
                </c:pt>
                <c:pt idx="13">
                  <c:v>38961</c:v>
                </c:pt>
                <c:pt idx="14">
                  <c:v>39052</c:v>
                </c:pt>
                <c:pt idx="15">
                  <c:v>39142</c:v>
                </c:pt>
                <c:pt idx="16">
                  <c:v>39234</c:v>
                </c:pt>
                <c:pt idx="17">
                  <c:v>39326</c:v>
                </c:pt>
                <c:pt idx="18">
                  <c:v>39417</c:v>
                </c:pt>
                <c:pt idx="19">
                  <c:v>39508</c:v>
                </c:pt>
                <c:pt idx="20">
                  <c:v>39600</c:v>
                </c:pt>
                <c:pt idx="21">
                  <c:v>39692</c:v>
                </c:pt>
                <c:pt idx="22">
                  <c:v>39783</c:v>
                </c:pt>
                <c:pt idx="23">
                  <c:v>39873</c:v>
                </c:pt>
                <c:pt idx="24">
                  <c:v>39965</c:v>
                </c:pt>
                <c:pt idx="25">
                  <c:v>40057</c:v>
                </c:pt>
                <c:pt idx="26">
                  <c:v>40148</c:v>
                </c:pt>
                <c:pt idx="27">
                  <c:v>40238</c:v>
                </c:pt>
                <c:pt idx="28">
                  <c:v>40330</c:v>
                </c:pt>
                <c:pt idx="29">
                  <c:v>40422</c:v>
                </c:pt>
                <c:pt idx="30">
                  <c:v>40513</c:v>
                </c:pt>
                <c:pt idx="31">
                  <c:v>40603</c:v>
                </c:pt>
                <c:pt idx="32">
                  <c:v>40695</c:v>
                </c:pt>
                <c:pt idx="33">
                  <c:v>40787</c:v>
                </c:pt>
                <c:pt idx="34">
                  <c:v>40878</c:v>
                </c:pt>
                <c:pt idx="35">
                  <c:v>40969</c:v>
                </c:pt>
                <c:pt idx="36">
                  <c:v>41061</c:v>
                </c:pt>
                <c:pt idx="37">
                  <c:v>41153</c:v>
                </c:pt>
                <c:pt idx="38">
                  <c:v>41244</c:v>
                </c:pt>
                <c:pt idx="39">
                  <c:v>41334</c:v>
                </c:pt>
                <c:pt idx="40">
                  <c:v>41426</c:v>
                </c:pt>
                <c:pt idx="41">
                  <c:v>41518</c:v>
                </c:pt>
                <c:pt idx="42">
                  <c:v>41609</c:v>
                </c:pt>
                <c:pt idx="43">
                  <c:v>41699</c:v>
                </c:pt>
                <c:pt idx="44">
                  <c:v>41791</c:v>
                </c:pt>
                <c:pt idx="45">
                  <c:v>41883</c:v>
                </c:pt>
                <c:pt idx="46">
                  <c:v>41974</c:v>
                </c:pt>
                <c:pt idx="47">
                  <c:v>42064</c:v>
                </c:pt>
                <c:pt idx="48">
                  <c:v>42156</c:v>
                </c:pt>
                <c:pt idx="49">
                  <c:v>42248</c:v>
                </c:pt>
                <c:pt idx="50">
                  <c:v>42339</c:v>
                </c:pt>
                <c:pt idx="51">
                  <c:v>42430</c:v>
                </c:pt>
                <c:pt idx="52">
                  <c:v>42522</c:v>
                </c:pt>
                <c:pt idx="53">
                  <c:v>42614</c:v>
                </c:pt>
                <c:pt idx="54">
                  <c:v>42705</c:v>
                </c:pt>
                <c:pt idx="55">
                  <c:v>42795</c:v>
                </c:pt>
                <c:pt idx="56">
                  <c:v>42887</c:v>
                </c:pt>
                <c:pt idx="57">
                  <c:v>42979</c:v>
                </c:pt>
                <c:pt idx="58">
                  <c:v>43070</c:v>
                </c:pt>
                <c:pt idx="59">
                  <c:v>43160</c:v>
                </c:pt>
                <c:pt idx="60">
                  <c:v>43252</c:v>
                </c:pt>
                <c:pt idx="61">
                  <c:v>43344</c:v>
                </c:pt>
                <c:pt idx="62">
                  <c:v>43435</c:v>
                </c:pt>
                <c:pt idx="63">
                  <c:v>43525</c:v>
                </c:pt>
                <c:pt idx="64">
                  <c:v>43617</c:v>
                </c:pt>
                <c:pt idx="65">
                  <c:v>43709</c:v>
                </c:pt>
                <c:pt idx="66">
                  <c:v>43800</c:v>
                </c:pt>
                <c:pt idx="67">
                  <c:v>43891</c:v>
                </c:pt>
                <c:pt idx="68">
                  <c:v>43983</c:v>
                </c:pt>
                <c:pt idx="69">
                  <c:v>44075</c:v>
                </c:pt>
                <c:pt idx="70">
                  <c:v>44166</c:v>
                </c:pt>
                <c:pt idx="71">
                  <c:v>44256</c:v>
                </c:pt>
                <c:pt idx="72">
                  <c:v>44348</c:v>
                </c:pt>
                <c:pt idx="73">
                  <c:v>44440</c:v>
                </c:pt>
                <c:pt idx="74">
                  <c:v>44531</c:v>
                </c:pt>
                <c:pt idx="75">
                  <c:v>44621</c:v>
                </c:pt>
                <c:pt idx="76">
                  <c:v>44713</c:v>
                </c:pt>
              </c:numCache>
            </c:numRef>
          </c:cat>
          <c:val>
            <c:numRef>
              <c:f>'2.4 Data'!$P$9:$P$85</c:f>
              <c:numCache>
                <c:formatCode>0.0;\-0.0;0.0;@</c:formatCode>
                <c:ptCount val="77"/>
                <c:pt idx="0">
                  <c:v>2.8</c:v>
                </c:pt>
                <c:pt idx="1">
                  <c:v>2.8</c:v>
                </c:pt>
                <c:pt idx="2">
                  <c:v>2.7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2.6</c:v>
                </c:pt>
                <c:pt idx="11">
                  <c:v>2.8</c:v>
                </c:pt>
                <c:pt idx="12">
                  <c:v>3</c:v>
                </c:pt>
                <c:pt idx="13">
                  <c:v>3.1</c:v>
                </c:pt>
                <c:pt idx="14">
                  <c:v>3</c:v>
                </c:pt>
                <c:pt idx="15">
                  <c:v>2.7</c:v>
                </c:pt>
                <c:pt idx="16">
                  <c:v>2.8</c:v>
                </c:pt>
                <c:pt idx="17">
                  <c:v>2.9</c:v>
                </c:pt>
                <c:pt idx="18">
                  <c:v>3.6</c:v>
                </c:pt>
                <c:pt idx="19">
                  <c:v>4.2</c:v>
                </c:pt>
                <c:pt idx="20">
                  <c:v>4.4000000000000004</c:v>
                </c:pt>
                <c:pt idx="21">
                  <c:v>4.8</c:v>
                </c:pt>
                <c:pt idx="22">
                  <c:v>4.3</c:v>
                </c:pt>
                <c:pt idx="23">
                  <c:v>4.0999999999999996</c:v>
                </c:pt>
                <c:pt idx="24">
                  <c:v>3.6</c:v>
                </c:pt>
                <c:pt idx="25">
                  <c:v>3.1</c:v>
                </c:pt>
                <c:pt idx="26">
                  <c:v>3.2</c:v>
                </c:pt>
                <c:pt idx="27">
                  <c:v>3.1</c:v>
                </c:pt>
                <c:pt idx="28">
                  <c:v>2.8</c:v>
                </c:pt>
                <c:pt idx="29">
                  <c:v>2.6</c:v>
                </c:pt>
                <c:pt idx="30">
                  <c:v>2.2000000000000002</c:v>
                </c:pt>
                <c:pt idx="31">
                  <c:v>2.2000000000000002</c:v>
                </c:pt>
                <c:pt idx="32">
                  <c:v>2.7</c:v>
                </c:pt>
                <c:pt idx="33">
                  <c:v>2.5</c:v>
                </c:pt>
                <c:pt idx="34">
                  <c:v>2.7</c:v>
                </c:pt>
                <c:pt idx="35">
                  <c:v>2.2999999999999998</c:v>
                </c:pt>
                <c:pt idx="36">
                  <c:v>2</c:v>
                </c:pt>
                <c:pt idx="37">
                  <c:v>2.2999999999999998</c:v>
                </c:pt>
                <c:pt idx="38">
                  <c:v>2.2000000000000002</c:v>
                </c:pt>
                <c:pt idx="39">
                  <c:v>2.2999999999999998</c:v>
                </c:pt>
                <c:pt idx="40">
                  <c:v>2.4</c:v>
                </c:pt>
                <c:pt idx="41">
                  <c:v>2.4</c:v>
                </c:pt>
                <c:pt idx="42">
                  <c:v>2.7</c:v>
                </c:pt>
                <c:pt idx="43">
                  <c:v>2.7</c:v>
                </c:pt>
                <c:pt idx="44">
                  <c:v>2.8</c:v>
                </c:pt>
                <c:pt idx="45">
                  <c:v>2.4</c:v>
                </c:pt>
                <c:pt idx="46">
                  <c:v>2.2000000000000002</c:v>
                </c:pt>
                <c:pt idx="47">
                  <c:v>2.2999999999999998</c:v>
                </c:pt>
                <c:pt idx="48">
                  <c:v>2.2000000000000002</c:v>
                </c:pt>
                <c:pt idx="49">
                  <c:v>2.1</c:v>
                </c:pt>
                <c:pt idx="50">
                  <c:v>2.1</c:v>
                </c:pt>
                <c:pt idx="51">
                  <c:v>1.7</c:v>
                </c:pt>
                <c:pt idx="52">
                  <c:v>1.6</c:v>
                </c:pt>
                <c:pt idx="53">
                  <c:v>1.6</c:v>
                </c:pt>
                <c:pt idx="54">
                  <c:v>1.5</c:v>
                </c:pt>
                <c:pt idx="55">
                  <c:v>1.7</c:v>
                </c:pt>
                <c:pt idx="56">
                  <c:v>1.7</c:v>
                </c:pt>
                <c:pt idx="57">
                  <c:v>1.8</c:v>
                </c:pt>
                <c:pt idx="58">
                  <c:v>1.7</c:v>
                </c:pt>
                <c:pt idx="59">
                  <c:v>1.7</c:v>
                </c:pt>
                <c:pt idx="60">
                  <c:v>1.6</c:v>
                </c:pt>
                <c:pt idx="61">
                  <c:v>1.7</c:v>
                </c:pt>
                <c:pt idx="62">
                  <c:v>1.8</c:v>
                </c:pt>
                <c:pt idx="63">
                  <c:v>1.6</c:v>
                </c:pt>
                <c:pt idx="64">
                  <c:v>1.6</c:v>
                </c:pt>
                <c:pt idx="65">
                  <c:v>1.5</c:v>
                </c:pt>
                <c:pt idx="66">
                  <c:v>1.6</c:v>
                </c:pt>
                <c:pt idx="67">
                  <c:v>1.7</c:v>
                </c:pt>
                <c:pt idx="68">
                  <c:v>1.3</c:v>
                </c:pt>
                <c:pt idx="69">
                  <c:v>1.2</c:v>
                </c:pt>
                <c:pt idx="70">
                  <c:v>1.2</c:v>
                </c:pt>
                <c:pt idx="71">
                  <c:v>1.1000000000000001</c:v>
                </c:pt>
                <c:pt idx="72">
                  <c:v>1.6</c:v>
                </c:pt>
                <c:pt idx="73">
                  <c:v>2.1</c:v>
                </c:pt>
                <c:pt idx="74">
                  <c:v>2.6</c:v>
                </c:pt>
                <c:pt idx="75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4B-4D93-91BA-D885E1493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063744"/>
        <c:axId val="126066048"/>
      </c:lineChart>
      <c:dateAx>
        <c:axId val="126063744"/>
        <c:scaling>
          <c:orientation val="minMax"/>
          <c:min val="38504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lang="en-AU" sz="1080" b="0" i="0" u="none" strike="noStrike" kern="1200" baseline="0">
                    <a:solidFill>
                      <a:srgbClr val="398BCA"/>
                    </a:solidFill>
                    <a:latin typeface="+mn-lt"/>
                    <a:ea typeface="Times New Roman"/>
                    <a:cs typeface="Times New Roman"/>
                  </a:defRPr>
                </a:pPr>
                <a:r>
                  <a:rPr lang="en-AU" sz="1080" b="0" i="0" u="none" strike="noStrike" kern="1200" baseline="0">
                    <a:solidFill>
                      <a:srgbClr val="398BCA"/>
                    </a:solidFill>
                    <a:latin typeface="+mn-lt"/>
                    <a:ea typeface="Times New Roman"/>
                    <a:cs typeface="Times New Roman"/>
                  </a:rPr>
                  <a:t>Annual change – per cent </a:t>
                </a:r>
              </a:p>
            </c:rich>
          </c:tx>
          <c:layout>
            <c:manualLayout>
              <c:xMode val="edge"/>
              <c:yMode val="edge"/>
              <c:x val="1.5322806871363302E-2"/>
              <c:y val="1.9360854653551692E-2"/>
            </c:manualLayout>
          </c:layout>
          <c:overlay val="0"/>
        </c:title>
        <c:numFmt formatCode="yyyy" sourceLinked="0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/>
          <a:lstStyle/>
          <a:p>
            <a:pPr algn="ctr">
              <a:defRPr lang="en-AU" sz="900" b="0" i="0" u="none" strike="noStrike" kern="1200" baseline="0">
                <a:solidFill>
                  <a:srgbClr val="398BCA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126066048"/>
        <c:crosses val="autoZero"/>
        <c:auto val="1"/>
        <c:lblOffset val="100"/>
        <c:baseTimeUnit val="months"/>
        <c:majorUnit val="4"/>
        <c:majorTimeUnit val="years"/>
        <c:minorUnit val="1"/>
        <c:minorTimeUnit val="months"/>
      </c:dateAx>
      <c:valAx>
        <c:axId val="126066048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 lang="en-AU" sz="900" b="0" i="0" u="none" strike="noStrike" kern="1200" baseline="0">
                <a:solidFill>
                  <a:srgbClr val="398BCA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1260637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569776000222195"/>
          <c:y val="0.75338515592899136"/>
          <c:w val="0.68939302744225039"/>
          <c:h val="0.1164441984688016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4227525882989"/>
          <c:y val="3.5134626003440653E-2"/>
          <c:w val="0.86939853693454616"/>
          <c:h val="0.79710664229371531"/>
        </c:manualLayout>
      </c:layout>
      <c:lineChart>
        <c:grouping val="standard"/>
        <c:varyColors val="0"/>
        <c:ser>
          <c:idx val="0"/>
          <c:order val="0"/>
          <c:tx>
            <c:strRef>
              <c:f>'2.4 Data'!$O$8</c:f>
              <c:strCache>
                <c:ptCount val="1"/>
                <c:pt idx="0">
                  <c:v>Headline Rate</c:v>
                </c:pt>
              </c:strCache>
            </c:strRef>
          </c:tx>
          <c:marker>
            <c:symbol val="none"/>
          </c:marker>
          <c:cat>
            <c:numRef>
              <c:f>'2.4 Data'!$N$9:$N$72</c:f>
              <c:numCache>
                <c:formatCode>mmm\-yyyy</c:formatCode>
                <c:ptCount val="64"/>
                <c:pt idx="0">
                  <c:v>37773</c:v>
                </c:pt>
                <c:pt idx="1">
                  <c:v>37865</c:v>
                </c:pt>
                <c:pt idx="2">
                  <c:v>37956</c:v>
                </c:pt>
                <c:pt idx="3">
                  <c:v>38047</c:v>
                </c:pt>
                <c:pt idx="4">
                  <c:v>38139</c:v>
                </c:pt>
                <c:pt idx="5">
                  <c:v>38231</c:v>
                </c:pt>
                <c:pt idx="6">
                  <c:v>38322</c:v>
                </c:pt>
                <c:pt idx="7">
                  <c:v>38412</c:v>
                </c:pt>
                <c:pt idx="8">
                  <c:v>38504</c:v>
                </c:pt>
                <c:pt idx="9">
                  <c:v>38596</c:v>
                </c:pt>
                <c:pt idx="10">
                  <c:v>38687</c:v>
                </c:pt>
                <c:pt idx="11">
                  <c:v>38777</c:v>
                </c:pt>
                <c:pt idx="12">
                  <c:v>38869</c:v>
                </c:pt>
                <c:pt idx="13">
                  <c:v>38961</c:v>
                </c:pt>
                <c:pt idx="14">
                  <c:v>39052</c:v>
                </c:pt>
                <c:pt idx="15">
                  <c:v>39142</c:v>
                </c:pt>
                <c:pt idx="16">
                  <c:v>39234</c:v>
                </c:pt>
                <c:pt idx="17">
                  <c:v>39326</c:v>
                </c:pt>
                <c:pt idx="18">
                  <c:v>39417</c:v>
                </c:pt>
                <c:pt idx="19">
                  <c:v>39508</c:v>
                </c:pt>
                <c:pt idx="20">
                  <c:v>39600</c:v>
                </c:pt>
                <c:pt idx="21">
                  <c:v>39692</c:v>
                </c:pt>
                <c:pt idx="22">
                  <c:v>39783</c:v>
                </c:pt>
                <c:pt idx="23">
                  <c:v>39873</c:v>
                </c:pt>
                <c:pt idx="24">
                  <c:v>39965</c:v>
                </c:pt>
                <c:pt idx="25">
                  <c:v>40057</c:v>
                </c:pt>
                <c:pt idx="26">
                  <c:v>40148</c:v>
                </c:pt>
                <c:pt idx="27">
                  <c:v>40238</c:v>
                </c:pt>
                <c:pt idx="28">
                  <c:v>40330</c:v>
                </c:pt>
                <c:pt idx="29">
                  <c:v>40422</c:v>
                </c:pt>
                <c:pt idx="30">
                  <c:v>40513</c:v>
                </c:pt>
                <c:pt idx="31">
                  <c:v>40603</c:v>
                </c:pt>
                <c:pt idx="32">
                  <c:v>40695</c:v>
                </c:pt>
                <c:pt idx="33">
                  <c:v>40787</c:v>
                </c:pt>
                <c:pt idx="34">
                  <c:v>40878</c:v>
                </c:pt>
                <c:pt idx="35">
                  <c:v>40969</c:v>
                </c:pt>
                <c:pt idx="36">
                  <c:v>41061</c:v>
                </c:pt>
                <c:pt idx="37">
                  <c:v>41153</c:v>
                </c:pt>
                <c:pt idx="38">
                  <c:v>41244</c:v>
                </c:pt>
                <c:pt idx="39">
                  <c:v>41334</c:v>
                </c:pt>
                <c:pt idx="40">
                  <c:v>41426</c:v>
                </c:pt>
                <c:pt idx="41">
                  <c:v>41518</c:v>
                </c:pt>
                <c:pt idx="42">
                  <c:v>41609</c:v>
                </c:pt>
                <c:pt idx="43">
                  <c:v>41699</c:v>
                </c:pt>
                <c:pt idx="44">
                  <c:v>41791</c:v>
                </c:pt>
                <c:pt idx="45">
                  <c:v>41883</c:v>
                </c:pt>
                <c:pt idx="46">
                  <c:v>41974</c:v>
                </c:pt>
                <c:pt idx="47">
                  <c:v>42064</c:v>
                </c:pt>
                <c:pt idx="48">
                  <c:v>42156</c:v>
                </c:pt>
                <c:pt idx="49">
                  <c:v>42248</c:v>
                </c:pt>
                <c:pt idx="50">
                  <c:v>42339</c:v>
                </c:pt>
                <c:pt idx="51">
                  <c:v>42430</c:v>
                </c:pt>
                <c:pt idx="52">
                  <c:v>42522</c:v>
                </c:pt>
                <c:pt idx="53">
                  <c:v>42614</c:v>
                </c:pt>
                <c:pt idx="54">
                  <c:v>42705</c:v>
                </c:pt>
                <c:pt idx="55">
                  <c:v>42795</c:v>
                </c:pt>
                <c:pt idx="56">
                  <c:v>42887</c:v>
                </c:pt>
                <c:pt idx="57">
                  <c:v>42979</c:v>
                </c:pt>
                <c:pt idx="58">
                  <c:v>43070</c:v>
                </c:pt>
                <c:pt idx="59">
                  <c:v>43160</c:v>
                </c:pt>
                <c:pt idx="60">
                  <c:v>43252</c:v>
                </c:pt>
                <c:pt idx="61">
                  <c:v>43344</c:v>
                </c:pt>
                <c:pt idx="62">
                  <c:v>43435</c:v>
                </c:pt>
                <c:pt idx="63">
                  <c:v>43525</c:v>
                </c:pt>
              </c:numCache>
            </c:numRef>
          </c:cat>
          <c:val>
            <c:numRef>
              <c:f>'2.4 Data'!$O$9:$O$72</c:f>
              <c:numCache>
                <c:formatCode>0.0;\-0.0;0.0;@</c:formatCode>
                <c:ptCount val="64"/>
                <c:pt idx="0">
                  <c:v>2.6</c:v>
                </c:pt>
                <c:pt idx="1">
                  <c:v>2.6</c:v>
                </c:pt>
                <c:pt idx="2">
                  <c:v>2.4</c:v>
                </c:pt>
                <c:pt idx="3">
                  <c:v>2</c:v>
                </c:pt>
                <c:pt idx="4">
                  <c:v>2.5</c:v>
                </c:pt>
                <c:pt idx="5">
                  <c:v>2.2999999999999998</c:v>
                </c:pt>
                <c:pt idx="6">
                  <c:v>2.5</c:v>
                </c:pt>
                <c:pt idx="7">
                  <c:v>2.4</c:v>
                </c:pt>
                <c:pt idx="8">
                  <c:v>2.5</c:v>
                </c:pt>
                <c:pt idx="9">
                  <c:v>3.1</c:v>
                </c:pt>
                <c:pt idx="10">
                  <c:v>2.8</c:v>
                </c:pt>
                <c:pt idx="11">
                  <c:v>2.9</c:v>
                </c:pt>
                <c:pt idx="12">
                  <c:v>4</c:v>
                </c:pt>
                <c:pt idx="13">
                  <c:v>4</c:v>
                </c:pt>
                <c:pt idx="14">
                  <c:v>3.3</c:v>
                </c:pt>
                <c:pt idx="15">
                  <c:v>2.5</c:v>
                </c:pt>
                <c:pt idx="16">
                  <c:v>2.1</c:v>
                </c:pt>
                <c:pt idx="17">
                  <c:v>1.8</c:v>
                </c:pt>
                <c:pt idx="18">
                  <c:v>2.9</c:v>
                </c:pt>
                <c:pt idx="19">
                  <c:v>4.3</c:v>
                </c:pt>
                <c:pt idx="20">
                  <c:v>4.4000000000000004</c:v>
                </c:pt>
                <c:pt idx="21">
                  <c:v>5</c:v>
                </c:pt>
                <c:pt idx="22">
                  <c:v>3.7</c:v>
                </c:pt>
                <c:pt idx="23">
                  <c:v>2.4</c:v>
                </c:pt>
                <c:pt idx="24">
                  <c:v>1.4</c:v>
                </c:pt>
                <c:pt idx="25">
                  <c:v>1.2</c:v>
                </c:pt>
                <c:pt idx="26">
                  <c:v>2.1</c:v>
                </c:pt>
                <c:pt idx="27">
                  <c:v>2.9</c:v>
                </c:pt>
                <c:pt idx="28">
                  <c:v>3.1</c:v>
                </c:pt>
                <c:pt idx="29">
                  <c:v>2.9</c:v>
                </c:pt>
                <c:pt idx="30">
                  <c:v>2.8</c:v>
                </c:pt>
                <c:pt idx="31">
                  <c:v>3.3</c:v>
                </c:pt>
                <c:pt idx="32">
                  <c:v>3.5</c:v>
                </c:pt>
                <c:pt idx="33">
                  <c:v>3.4</c:v>
                </c:pt>
                <c:pt idx="34">
                  <c:v>3</c:v>
                </c:pt>
                <c:pt idx="35">
                  <c:v>1.6</c:v>
                </c:pt>
                <c:pt idx="36">
                  <c:v>1.2</c:v>
                </c:pt>
                <c:pt idx="37">
                  <c:v>2</c:v>
                </c:pt>
                <c:pt idx="38">
                  <c:v>2.2000000000000002</c:v>
                </c:pt>
                <c:pt idx="39">
                  <c:v>2.5</c:v>
                </c:pt>
                <c:pt idx="40">
                  <c:v>2.4</c:v>
                </c:pt>
                <c:pt idx="41">
                  <c:v>2.2000000000000002</c:v>
                </c:pt>
                <c:pt idx="42">
                  <c:v>2.7</c:v>
                </c:pt>
                <c:pt idx="43">
                  <c:v>2.9</c:v>
                </c:pt>
                <c:pt idx="44">
                  <c:v>3</c:v>
                </c:pt>
                <c:pt idx="45">
                  <c:v>2.2999999999999998</c:v>
                </c:pt>
                <c:pt idx="46">
                  <c:v>1.7</c:v>
                </c:pt>
                <c:pt idx="47">
                  <c:v>1.3</c:v>
                </c:pt>
                <c:pt idx="48">
                  <c:v>1.5</c:v>
                </c:pt>
                <c:pt idx="49">
                  <c:v>1.5</c:v>
                </c:pt>
                <c:pt idx="50">
                  <c:v>1.7</c:v>
                </c:pt>
                <c:pt idx="51">
                  <c:v>1.3</c:v>
                </c:pt>
                <c:pt idx="52">
                  <c:v>1</c:v>
                </c:pt>
                <c:pt idx="53">
                  <c:v>1.3</c:v>
                </c:pt>
                <c:pt idx="54" formatCode="General">
                  <c:v>1.5</c:v>
                </c:pt>
                <c:pt idx="55" formatCode="General">
                  <c:v>2.1</c:v>
                </c:pt>
                <c:pt idx="56" formatCode="General">
                  <c:v>1.9</c:v>
                </c:pt>
                <c:pt idx="57" formatCode="General">
                  <c:v>1.8</c:v>
                </c:pt>
                <c:pt idx="58" formatCode="General">
                  <c:v>1.9</c:v>
                </c:pt>
                <c:pt idx="59" formatCode="General">
                  <c:v>1.9</c:v>
                </c:pt>
                <c:pt idx="60" formatCode="General">
                  <c:v>2.1</c:v>
                </c:pt>
                <c:pt idx="61" formatCode="General">
                  <c:v>1.9</c:v>
                </c:pt>
                <c:pt idx="62" formatCode="General">
                  <c:v>1.8</c:v>
                </c:pt>
                <c:pt idx="63" formatCode="General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0-4084-BF13-DE23FDA2AE24}"/>
            </c:ext>
          </c:extLst>
        </c:ser>
        <c:ser>
          <c:idx val="1"/>
          <c:order val="1"/>
          <c:tx>
            <c:strRef>
              <c:f>'2.4 Data'!$P$8</c:f>
              <c:strCache>
                <c:ptCount val="1"/>
                <c:pt idx="0">
                  <c:v>Underlying Rate</c:v>
                </c:pt>
              </c:strCache>
            </c:strRef>
          </c:tx>
          <c:marker>
            <c:symbol val="none"/>
          </c:marker>
          <c:cat>
            <c:numRef>
              <c:f>'2.4 Data'!$N$9:$N$72</c:f>
              <c:numCache>
                <c:formatCode>mmm\-yyyy</c:formatCode>
                <c:ptCount val="64"/>
                <c:pt idx="0">
                  <c:v>37773</c:v>
                </c:pt>
                <c:pt idx="1">
                  <c:v>37865</c:v>
                </c:pt>
                <c:pt idx="2">
                  <c:v>37956</c:v>
                </c:pt>
                <c:pt idx="3">
                  <c:v>38047</c:v>
                </c:pt>
                <c:pt idx="4">
                  <c:v>38139</c:v>
                </c:pt>
                <c:pt idx="5">
                  <c:v>38231</c:v>
                </c:pt>
                <c:pt idx="6">
                  <c:v>38322</c:v>
                </c:pt>
                <c:pt idx="7">
                  <c:v>38412</c:v>
                </c:pt>
                <c:pt idx="8">
                  <c:v>38504</c:v>
                </c:pt>
                <c:pt idx="9">
                  <c:v>38596</c:v>
                </c:pt>
                <c:pt idx="10">
                  <c:v>38687</c:v>
                </c:pt>
                <c:pt idx="11">
                  <c:v>38777</c:v>
                </c:pt>
                <c:pt idx="12">
                  <c:v>38869</c:v>
                </c:pt>
                <c:pt idx="13">
                  <c:v>38961</c:v>
                </c:pt>
                <c:pt idx="14">
                  <c:v>39052</c:v>
                </c:pt>
                <c:pt idx="15">
                  <c:v>39142</c:v>
                </c:pt>
                <c:pt idx="16">
                  <c:v>39234</c:v>
                </c:pt>
                <c:pt idx="17">
                  <c:v>39326</c:v>
                </c:pt>
                <c:pt idx="18">
                  <c:v>39417</c:v>
                </c:pt>
                <c:pt idx="19">
                  <c:v>39508</c:v>
                </c:pt>
                <c:pt idx="20">
                  <c:v>39600</c:v>
                </c:pt>
                <c:pt idx="21">
                  <c:v>39692</c:v>
                </c:pt>
                <c:pt idx="22">
                  <c:v>39783</c:v>
                </c:pt>
                <c:pt idx="23">
                  <c:v>39873</c:v>
                </c:pt>
                <c:pt idx="24">
                  <c:v>39965</c:v>
                </c:pt>
                <c:pt idx="25">
                  <c:v>40057</c:v>
                </c:pt>
                <c:pt idx="26">
                  <c:v>40148</c:v>
                </c:pt>
                <c:pt idx="27">
                  <c:v>40238</c:v>
                </c:pt>
                <c:pt idx="28">
                  <c:v>40330</c:v>
                </c:pt>
                <c:pt idx="29">
                  <c:v>40422</c:v>
                </c:pt>
                <c:pt idx="30">
                  <c:v>40513</c:v>
                </c:pt>
                <c:pt idx="31">
                  <c:v>40603</c:v>
                </c:pt>
                <c:pt idx="32">
                  <c:v>40695</c:v>
                </c:pt>
                <c:pt idx="33">
                  <c:v>40787</c:v>
                </c:pt>
                <c:pt idx="34">
                  <c:v>40878</c:v>
                </c:pt>
                <c:pt idx="35">
                  <c:v>40969</c:v>
                </c:pt>
                <c:pt idx="36">
                  <c:v>41061</c:v>
                </c:pt>
                <c:pt idx="37">
                  <c:v>41153</c:v>
                </c:pt>
                <c:pt idx="38">
                  <c:v>41244</c:v>
                </c:pt>
                <c:pt idx="39">
                  <c:v>41334</c:v>
                </c:pt>
                <c:pt idx="40">
                  <c:v>41426</c:v>
                </c:pt>
                <c:pt idx="41">
                  <c:v>41518</c:v>
                </c:pt>
                <c:pt idx="42">
                  <c:v>41609</c:v>
                </c:pt>
                <c:pt idx="43">
                  <c:v>41699</c:v>
                </c:pt>
                <c:pt idx="44">
                  <c:v>41791</c:v>
                </c:pt>
                <c:pt idx="45">
                  <c:v>41883</c:v>
                </c:pt>
                <c:pt idx="46">
                  <c:v>41974</c:v>
                </c:pt>
                <c:pt idx="47">
                  <c:v>42064</c:v>
                </c:pt>
                <c:pt idx="48">
                  <c:v>42156</c:v>
                </c:pt>
                <c:pt idx="49">
                  <c:v>42248</c:v>
                </c:pt>
                <c:pt idx="50">
                  <c:v>42339</c:v>
                </c:pt>
                <c:pt idx="51">
                  <c:v>42430</c:v>
                </c:pt>
                <c:pt idx="52">
                  <c:v>42522</c:v>
                </c:pt>
                <c:pt idx="53">
                  <c:v>42614</c:v>
                </c:pt>
                <c:pt idx="54">
                  <c:v>42705</c:v>
                </c:pt>
                <c:pt idx="55">
                  <c:v>42795</c:v>
                </c:pt>
                <c:pt idx="56">
                  <c:v>42887</c:v>
                </c:pt>
                <c:pt idx="57">
                  <c:v>42979</c:v>
                </c:pt>
                <c:pt idx="58">
                  <c:v>43070</c:v>
                </c:pt>
                <c:pt idx="59">
                  <c:v>43160</c:v>
                </c:pt>
                <c:pt idx="60">
                  <c:v>43252</c:v>
                </c:pt>
                <c:pt idx="61">
                  <c:v>43344</c:v>
                </c:pt>
                <c:pt idx="62">
                  <c:v>43435</c:v>
                </c:pt>
                <c:pt idx="63">
                  <c:v>43525</c:v>
                </c:pt>
              </c:numCache>
            </c:numRef>
          </c:cat>
          <c:val>
            <c:numRef>
              <c:f>'2.4 Data'!$P$9:$P$72</c:f>
              <c:numCache>
                <c:formatCode>0.0;\-0.0;0.0;@</c:formatCode>
                <c:ptCount val="64"/>
                <c:pt idx="0">
                  <c:v>2.8</c:v>
                </c:pt>
                <c:pt idx="1">
                  <c:v>2.8</c:v>
                </c:pt>
                <c:pt idx="2">
                  <c:v>2.7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2.6</c:v>
                </c:pt>
                <c:pt idx="11">
                  <c:v>2.8</c:v>
                </c:pt>
                <c:pt idx="12">
                  <c:v>3</c:v>
                </c:pt>
                <c:pt idx="13">
                  <c:v>3.1</c:v>
                </c:pt>
                <c:pt idx="14">
                  <c:v>3</c:v>
                </c:pt>
                <c:pt idx="15">
                  <c:v>2.7</c:v>
                </c:pt>
                <c:pt idx="16">
                  <c:v>2.8</c:v>
                </c:pt>
                <c:pt idx="17">
                  <c:v>2.9</c:v>
                </c:pt>
                <c:pt idx="18">
                  <c:v>3.6</c:v>
                </c:pt>
                <c:pt idx="19">
                  <c:v>4.2</c:v>
                </c:pt>
                <c:pt idx="20">
                  <c:v>4.4000000000000004</c:v>
                </c:pt>
                <c:pt idx="21">
                  <c:v>4.8</c:v>
                </c:pt>
                <c:pt idx="22">
                  <c:v>4.3</c:v>
                </c:pt>
                <c:pt idx="23">
                  <c:v>4.0999999999999996</c:v>
                </c:pt>
                <c:pt idx="24">
                  <c:v>3.6</c:v>
                </c:pt>
                <c:pt idx="25">
                  <c:v>3.1</c:v>
                </c:pt>
                <c:pt idx="26">
                  <c:v>3.2</c:v>
                </c:pt>
                <c:pt idx="27">
                  <c:v>3.1</c:v>
                </c:pt>
                <c:pt idx="28">
                  <c:v>2.8</c:v>
                </c:pt>
                <c:pt idx="29">
                  <c:v>2.6</c:v>
                </c:pt>
                <c:pt idx="30">
                  <c:v>2.2000000000000002</c:v>
                </c:pt>
                <c:pt idx="31">
                  <c:v>2.2000000000000002</c:v>
                </c:pt>
                <c:pt idx="32">
                  <c:v>2.7</c:v>
                </c:pt>
                <c:pt idx="33">
                  <c:v>2.5</c:v>
                </c:pt>
                <c:pt idx="34">
                  <c:v>2.7</c:v>
                </c:pt>
                <c:pt idx="35">
                  <c:v>2.2999999999999998</c:v>
                </c:pt>
                <c:pt idx="36">
                  <c:v>2</c:v>
                </c:pt>
                <c:pt idx="37">
                  <c:v>2.2999999999999998</c:v>
                </c:pt>
                <c:pt idx="38">
                  <c:v>2.2000000000000002</c:v>
                </c:pt>
                <c:pt idx="39">
                  <c:v>2.2999999999999998</c:v>
                </c:pt>
                <c:pt idx="40">
                  <c:v>2.4</c:v>
                </c:pt>
                <c:pt idx="41">
                  <c:v>2.4</c:v>
                </c:pt>
                <c:pt idx="42">
                  <c:v>2.7</c:v>
                </c:pt>
                <c:pt idx="43">
                  <c:v>2.7</c:v>
                </c:pt>
                <c:pt idx="44">
                  <c:v>2.8</c:v>
                </c:pt>
                <c:pt idx="45">
                  <c:v>2.4</c:v>
                </c:pt>
                <c:pt idx="46">
                  <c:v>2.2000000000000002</c:v>
                </c:pt>
                <c:pt idx="47">
                  <c:v>2.2999999999999998</c:v>
                </c:pt>
                <c:pt idx="48">
                  <c:v>2.2000000000000002</c:v>
                </c:pt>
                <c:pt idx="49">
                  <c:v>2.1</c:v>
                </c:pt>
                <c:pt idx="50">
                  <c:v>2.1</c:v>
                </c:pt>
                <c:pt idx="51">
                  <c:v>1.7</c:v>
                </c:pt>
                <c:pt idx="52">
                  <c:v>1.6</c:v>
                </c:pt>
                <c:pt idx="53">
                  <c:v>1.6</c:v>
                </c:pt>
                <c:pt idx="54">
                  <c:v>1.5</c:v>
                </c:pt>
                <c:pt idx="55">
                  <c:v>1.7</c:v>
                </c:pt>
                <c:pt idx="56">
                  <c:v>1.7</c:v>
                </c:pt>
                <c:pt idx="57">
                  <c:v>1.8</c:v>
                </c:pt>
                <c:pt idx="58">
                  <c:v>1.7</c:v>
                </c:pt>
                <c:pt idx="59">
                  <c:v>1.7</c:v>
                </c:pt>
                <c:pt idx="60">
                  <c:v>1.6</c:v>
                </c:pt>
                <c:pt idx="61">
                  <c:v>1.7</c:v>
                </c:pt>
                <c:pt idx="62">
                  <c:v>1.8</c:v>
                </c:pt>
                <c:pt idx="63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0-4084-BF13-DE23FDA2A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220544"/>
        <c:axId val="130516096"/>
      </c:lineChart>
      <c:catAx>
        <c:axId val="128220544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30516096"/>
        <c:crosses val="autoZero"/>
        <c:auto val="0"/>
        <c:lblAlgn val="ctr"/>
        <c:lblOffset val="100"/>
        <c:tickMarkSkip val="6"/>
        <c:noMultiLvlLbl val="0"/>
      </c:catAx>
      <c:valAx>
        <c:axId val="130516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28220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5113221712031"/>
          <c:y val="0.11527992177242588"/>
          <c:w val="0.17498926270579812"/>
          <c:h val="0.11218432921503244"/>
        </c:manualLayout>
      </c:layout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9524</xdr:rowOff>
    </xdr:from>
    <xdr:to>
      <xdr:col>4</xdr:col>
      <xdr:colOff>438150</xdr:colOff>
      <xdr:row>15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161924</xdr:colOff>
      <xdr:row>7</xdr:row>
      <xdr:rowOff>66676</xdr:rowOff>
    </xdr:from>
    <xdr:to>
      <xdr:col>4</xdr:col>
      <xdr:colOff>152399</xdr:colOff>
      <xdr:row>8</xdr:row>
      <xdr:rowOff>190500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1924" y="1638301"/>
          <a:ext cx="2905125" cy="323849"/>
        </a:xfrm>
        <a:prstGeom prst="rect">
          <a:avLst/>
        </a:prstGeom>
        <a:solidFill>
          <a:srgbClr val="DCE6EE">
            <a:alpha val="4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16</xdr:row>
          <xdr:rowOff>9525</xdr:rowOff>
        </xdr:from>
        <xdr:to>
          <xdr:col>11</xdr:col>
          <xdr:colOff>104775</xdr:colOff>
          <xdr:row>43</xdr:row>
          <xdr:rowOff>85725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228600</xdr:colOff>
      <xdr:row>7</xdr:row>
      <xdr:rowOff>76200</xdr:rowOff>
    </xdr:from>
    <xdr:to>
      <xdr:col>3</xdr:col>
      <xdr:colOff>238125</xdr:colOff>
      <xdr:row>9</xdr:row>
      <xdr:rowOff>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457450" y="1647825"/>
          <a:ext cx="9525" cy="323850"/>
        </a:xfrm>
        <a:prstGeom prst="straightConnector1">
          <a:avLst/>
        </a:prstGeom>
        <a:ln w="15875">
          <a:solidFill>
            <a:srgbClr val="398BCA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371475</xdr:colOff>
      <xdr:row>1</xdr:row>
      <xdr:rowOff>9525</xdr:rowOff>
    </xdr:from>
    <xdr:to>
      <xdr:col>12</xdr:col>
      <xdr:colOff>0</xdr:colOff>
      <xdr:row>15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542925</xdr:colOff>
      <xdr:row>7</xdr:row>
      <xdr:rowOff>76200</xdr:rowOff>
    </xdr:from>
    <xdr:to>
      <xdr:col>10</xdr:col>
      <xdr:colOff>523875</xdr:colOff>
      <xdr:row>8</xdr:row>
      <xdr:rowOff>190500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457575" y="1647825"/>
          <a:ext cx="2781300" cy="314325"/>
        </a:xfrm>
        <a:prstGeom prst="rect">
          <a:avLst/>
        </a:prstGeom>
        <a:solidFill>
          <a:srgbClr val="DCE6EE">
            <a:alpha val="4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0.53409</cdr:x>
      <cdr:y>0.42505</cdr:y>
    </cdr:from>
    <cdr:to>
      <cdr:x>0.73295</cdr:x>
      <cdr:y>0.55949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90688" y="1259111"/>
          <a:ext cx="666762" cy="398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800" b="1" baseline="0">
              <a:solidFill>
                <a:sysClr val="windowText" lastClr="000000"/>
              </a:solidFill>
              <a:latin typeface="Calibri" panose="020F0502020204030204" pitchFamily="34" charset="0"/>
              <a:cs typeface="Times New Roman" pitchFamily="18" charset="0"/>
            </a:rPr>
            <a:t>RBA Target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0.84894</cdr:x>
      <cdr:y>0.4345</cdr:y>
    </cdr:from>
    <cdr:to>
      <cdr:x>0.85019</cdr:x>
      <cdr:y>0.53297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267B463B-887C-48A7-8A03-D8529A2C8AD2}"/>
            </a:ext>
          </a:extLst>
        </cdr:cNvPr>
        <cdr:cNvCxnSpPr/>
      </cdr:nvCxnSpPr>
      <cdr:spPr>
        <a:xfrm xmlns:a="http://schemas.openxmlformats.org/drawingml/2006/main">
          <a:off x="2676522" y="1295400"/>
          <a:ext cx="3941" cy="293542"/>
        </a:xfrm>
        <a:prstGeom xmlns:a="http://schemas.openxmlformats.org/drawingml/2006/main" prst="straightConnector1">
          <a:avLst/>
        </a:prstGeom>
        <a:ln xmlns:a="http://schemas.openxmlformats.org/drawingml/2006/main" w="15875"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0.60247</cdr:x>
      <cdr:y>0.43996</cdr:y>
    </cdr:from>
    <cdr:to>
      <cdr:x>0.77507</cdr:x>
      <cdr:y>0.51437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899453" y="1311678"/>
          <a:ext cx="544169" cy="221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800" b="1"/>
            <a:t>RBA Target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571500</xdr:colOff>
      <xdr:row>45</xdr:row>
      <xdr:rowOff>63508</xdr:rowOff>
    </xdr:from>
    <xdr:to>
      <xdr:col>26</xdr:col>
      <xdr:colOff>241300</xdr:colOff>
      <xdr:row>68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bs.gov.au/ausstats/abs@.nsf/mf/6401.0" TargetMode="External"/><Relationship Id="rId13" Type="http://schemas.openxmlformats.org/officeDocument/2006/relationships/image" Target="../media/image1.emf"/><Relationship Id="rId3" Type="http://schemas.openxmlformats.org/officeDocument/2006/relationships/hyperlink" Target="http://www.abs.gov.au/ausstats/abs@.nsf/mf/6440.0" TargetMode="External"/><Relationship Id="rId7" Type="http://schemas.openxmlformats.org/officeDocument/2006/relationships/hyperlink" Target="https://melbourneinstitute.unimelb.edu.au/publications/macroeconomic-reports" TargetMode="External"/><Relationship Id="rId12" Type="http://schemas.openxmlformats.org/officeDocument/2006/relationships/oleObject" Target="../embeddings/Microsoft_Word_97_-_2003_Document.doc"/><Relationship Id="rId2" Type="http://schemas.openxmlformats.org/officeDocument/2006/relationships/hyperlink" Target="http://www.abs.gov.au/ausstats/abs@.nsf/mf/6470.0.55.001" TargetMode="External"/><Relationship Id="rId1" Type="http://schemas.openxmlformats.org/officeDocument/2006/relationships/hyperlink" Target="http://www.abs.gov.au/AUSSTATS/abs@.nsf/second+level+view?ReadForm&amp;prodno=6401.0&amp;viewtitle=Consumer%20Price%20Index,%20Australia~Dec%202007~Latest~23/01/2008&amp;&amp;tabname=Past%20Future%20Issues&amp;prodno=6401.0&amp;issue=Dec%202007&amp;num=&amp;view=&amp;" TargetMode="External"/><Relationship Id="rId6" Type="http://schemas.openxmlformats.org/officeDocument/2006/relationships/hyperlink" Target="https://melbourneinstitute.unimelb.edu.au/publications/macroeconomic-reports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abs.gov.au/ausstats/abs@.nsf/mf/5206.0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abs.gov.au/ausstats/abs@.nsf/mf/6461.0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zoomScaleNormal="100" workbookViewId="0">
      <selection activeCell="Q34" sqref="Q34"/>
    </sheetView>
  </sheetViews>
  <sheetFormatPr defaultColWidth="9.140625" defaultRowHeight="12.75"/>
  <cols>
    <col min="1" max="1" width="12.85546875" style="1" customWidth="1"/>
    <col min="2" max="6" width="10.28515625" style="1" customWidth="1"/>
    <col min="7" max="8" width="1.5703125" style="1" customWidth="1"/>
    <col min="9" max="11" width="9.140625" style="1" customWidth="1"/>
    <col min="12" max="12" width="1.7109375" style="1" customWidth="1"/>
    <col min="13" max="16384" width="9.140625" style="1"/>
  </cols>
  <sheetData>
    <row r="1" spans="1:12" ht="29.25" customHeight="1">
      <c r="A1" s="33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5.75" customHeight="1"/>
    <row r="3" spans="1:12" ht="15.75" customHeight="1"/>
    <row r="4" spans="1:12" ht="15.75" customHeight="1"/>
    <row r="5" spans="1:12" ht="15.75" customHeight="1"/>
    <row r="6" spans="1:12" ht="15.75" customHeight="1"/>
    <row r="7" spans="1:12" ht="15.75" customHeight="1"/>
    <row r="8" spans="1:12" ht="15.75" customHeight="1"/>
    <row r="9" spans="1:12" ht="15.75" customHeight="1"/>
    <row r="10" spans="1:12" ht="15.75" customHeight="1"/>
    <row r="11" spans="1:12" ht="15.75" customHeight="1"/>
    <row r="12" spans="1:12" ht="15.75" customHeight="1"/>
    <row r="13" spans="1:12" ht="15.75" customHeight="1"/>
    <row r="14" spans="1:12" ht="15.75" customHeight="1"/>
    <row r="15" spans="1:12" ht="15.75" customHeight="1"/>
    <row r="16" spans="1:12" ht="15.75" customHeight="1"/>
    <row r="17" spans="1:6" ht="12.75" customHeight="1">
      <c r="A17" s="35" t="s">
        <v>14</v>
      </c>
      <c r="B17" s="36" t="s">
        <v>30</v>
      </c>
      <c r="C17" s="36" t="s">
        <v>32</v>
      </c>
      <c r="D17" s="36" t="s">
        <v>48</v>
      </c>
      <c r="E17" s="36" t="s">
        <v>50</v>
      </c>
      <c r="F17" s="36" t="s">
        <v>51</v>
      </c>
    </row>
    <row r="18" spans="1:6" s="26" customFormat="1" ht="12.75" customHeight="1">
      <c r="A18" s="37" t="s">
        <v>15</v>
      </c>
      <c r="B18" s="38"/>
      <c r="C18" s="38"/>
      <c r="D18" s="38"/>
      <c r="E18" s="38"/>
      <c r="F18" s="38"/>
    </row>
    <row r="19" spans="1:6" ht="12" customHeight="1">
      <c r="A19" s="2" t="s">
        <v>16</v>
      </c>
      <c r="B19" s="2">
        <f>'2.4 Data'!B285</f>
        <v>111.4</v>
      </c>
      <c r="C19" s="2">
        <f>'2.4 Data'!B289</f>
        <v>113.5</v>
      </c>
      <c r="D19" s="2">
        <f>'2.4 Data'!B293</f>
        <v>115.4</v>
      </c>
      <c r="E19" s="2">
        <f>'2.4 Data'!B297</f>
        <v>116.2</v>
      </c>
      <c r="F19" s="2">
        <f>'2.4 Data'!B301</f>
        <v>119.7</v>
      </c>
    </row>
    <row r="20" spans="1:6" ht="12" customHeight="1">
      <c r="A20" s="2" t="s">
        <v>17</v>
      </c>
      <c r="B20" s="2">
        <f>'2.4 Data'!B286</f>
        <v>112.1</v>
      </c>
      <c r="C20" s="2">
        <f>'2.4 Data'!B290</f>
        <v>114.1</v>
      </c>
      <c r="D20" s="2">
        <f>'2.4 Data'!B294</f>
        <v>116.2</v>
      </c>
      <c r="E20" s="2">
        <f>'2.4 Data'!B298</f>
        <v>117.2</v>
      </c>
      <c r="F20" s="2">
        <f>'2.4 Data'!B302</f>
        <v>121.3</v>
      </c>
    </row>
    <row r="21" spans="1:6" ht="12" customHeight="1">
      <c r="A21" s="2" t="s">
        <v>18</v>
      </c>
      <c r="B21" s="2">
        <f>'2.4 Data'!B287</f>
        <v>112.6</v>
      </c>
      <c r="C21" s="2">
        <f>'2.4 Data'!B291</f>
        <v>114.1</v>
      </c>
      <c r="D21" s="2">
        <f>'2.4 Data'!B295</f>
        <v>116.6</v>
      </c>
      <c r="E21" s="2">
        <f>'2.4 Data'!B299</f>
        <v>117.9</v>
      </c>
      <c r="F21" s="2">
        <f>'2.4 Data'!B303</f>
        <v>123.9</v>
      </c>
    </row>
    <row r="22" spans="1:6" ht="12" customHeight="1">
      <c r="A22" s="2" t="s">
        <v>19</v>
      </c>
      <c r="B22" s="3">
        <f>'2.4 Data'!B288</f>
        <v>113</v>
      </c>
      <c r="C22" s="2">
        <f>'2.4 Data'!B292</f>
        <v>114.8</v>
      </c>
      <c r="D22" s="2">
        <f>'2.4 Data'!B296</f>
        <v>114.4</v>
      </c>
      <c r="E22" s="2">
        <f>'2.4 Data'!B300</f>
        <v>118.8</v>
      </c>
      <c r="F22" s="2"/>
    </row>
    <row r="23" spans="1:6" ht="12" customHeight="1">
      <c r="A23" s="27"/>
      <c r="B23" s="2"/>
      <c r="C23" s="2"/>
      <c r="F23" s="2"/>
    </row>
    <row r="24" spans="1:6" ht="12.75" customHeight="1">
      <c r="A24" s="39" t="s">
        <v>20</v>
      </c>
      <c r="B24" s="41"/>
      <c r="C24" s="40"/>
      <c r="D24" s="40"/>
      <c r="E24" s="40"/>
      <c r="F24" s="44"/>
    </row>
    <row r="25" spans="1:6" ht="12" customHeight="1">
      <c r="A25" s="2" t="s">
        <v>16</v>
      </c>
      <c r="B25" s="2">
        <f>'2.4 Data'!C285</f>
        <v>0.6</v>
      </c>
      <c r="C25" s="2">
        <f>'2.4 Data'!C289</f>
        <v>0.4</v>
      </c>
      <c r="D25" s="2">
        <f>'2.4 Data'!C293</f>
        <v>0.5</v>
      </c>
      <c r="E25" s="2">
        <f>'2.4 Data'!C297</f>
        <v>1.6</v>
      </c>
      <c r="F25" s="2">
        <f>'2.4 Data'!C301</f>
        <v>0.8</v>
      </c>
    </row>
    <row r="26" spans="1:6" ht="12" customHeight="1">
      <c r="A26" s="2" t="s">
        <v>17</v>
      </c>
      <c r="B26" s="2">
        <f>'2.4 Data'!C286</f>
        <v>0.6</v>
      </c>
      <c r="C26" s="2">
        <f>'2.4 Data'!C290</f>
        <v>0.5</v>
      </c>
      <c r="D26" s="2">
        <f>'2.4 Data'!C294</f>
        <v>0.7</v>
      </c>
      <c r="E26" s="2">
        <f>'2.4 Data'!C298</f>
        <v>0.9</v>
      </c>
      <c r="F26" s="2">
        <f>'2.4 Data'!C302</f>
        <v>1.3</v>
      </c>
    </row>
    <row r="27" spans="1:6" ht="12" customHeight="1">
      <c r="A27" s="2" t="s">
        <v>18</v>
      </c>
      <c r="B27" s="2">
        <f>'2.4 Data'!C287</f>
        <v>0.4</v>
      </c>
      <c r="C27" s="3">
        <f>'2.4 Data'!C291</f>
        <v>0</v>
      </c>
      <c r="D27" s="2">
        <f>'2.4 Data'!C295</f>
        <v>0.3</v>
      </c>
      <c r="E27" s="2">
        <f>'2.4 Data'!C299</f>
        <v>0.6</v>
      </c>
      <c r="F27" s="2">
        <f>'2.4 Data'!C303</f>
        <v>2.1</v>
      </c>
    </row>
    <row r="28" spans="1:6" ht="12" customHeight="1">
      <c r="A28" s="2" t="s">
        <v>19</v>
      </c>
      <c r="B28" s="2">
        <f>'2.4 Data'!C288</f>
        <v>0.4</v>
      </c>
      <c r="C28" s="3">
        <f>'2.4 Data'!C292</f>
        <v>0.6</v>
      </c>
      <c r="D28" s="2">
        <f>'2.4 Data'!C296</f>
        <v>-1.9</v>
      </c>
      <c r="E28" s="2">
        <f>'2.4 Data'!C300</f>
        <v>0.8</v>
      </c>
      <c r="F28" s="2"/>
    </row>
    <row r="29" spans="1:6" ht="12" customHeight="1">
      <c r="A29" s="27"/>
      <c r="B29" s="2"/>
      <c r="C29" s="2"/>
      <c r="F29" s="2"/>
    </row>
    <row r="30" spans="1:6" ht="12.75" customHeight="1">
      <c r="A30" s="39" t="s">
        <v>21</v>
      </c>
      <c r="B30" s="40"/>
      <c r="C30" s="40"/>
      <c r="D30" s="40"/>
      <c r="E30" s="40"/>
      <c r="F30" s="44"/>
    </row>
    <row r="31" spans="1:6" ht="12" customHeight="1">
      <c r="A31" s="2" t="s">
        <v>16</v>
      </c>
      <c r="B31" s="2">
        <f>'2.4 Data'!D285</f>
        <v>1.8</v>
      </c>
      <c r="C31" s="2">
        <f>'2.4 Data'!D289</f>
        <v>1.9</v>
      </c>
      <c r="D31" s="2">
        <f>'2.4 Data'!D293</f>
        <v>1.7</v>
      </c>
      <c r="E31" s="2">
        <f>'2.4 Data'!D297</f>
        <v>0.7</v>
      </c>
      <c r="F31" s="3">
        <f>'2.4 Data'!D301</f>
        <v>3</v>
      </c>
    </row>
    <row r="32" spans="1:6" ht="12" customHeight="1">
      <c r="A32" s="2" t="s">
        <v>17</v>
      </c>
      <c r="B32" s="2">
        <f>'2.4 Data'!D286</f>
        <v>1.9</v>
      </c>
      <c r="C32" s="2">
        <f>'2.4 Data'!D290</f>
        <v>1.8</v>
      </c>
      <c r="D32" s="2">
        <f>'2.4 Data'!D294</f>
        <v>1.8</v>
      </c>
      <c r="E32" s="2">
        <f>'2.4 Data'!D298</f>
        <v>0.9</v>
      </c>
      <c r="F32" s="3">
        <f>'2.4 Data'!D302</f>
        <v>3.5</v>
      </c>
    </row>
    <row r="33" spans="1:10" ht="12" customHeight="1">
      <c r="A33" s="2" t="s">
        <v>18</v>
      </c>
      <c r="B33" s="2">
        <f>'2.4 Data'!D287</f>
        <v>1.9</v>
      </c>
      <c r="C33" s="2">
        <f>'2.4 Data'!D291</f>
        <v>1.3</v>
      </c>
      <c r="D33" s="2">
        <f>'2.4 Data'!D295</f>
        <v>2.2000000000000002</v>
      </c>
      <c r="E33" s="2">
        <f>'2.4 Data'!D299</f>
        <v>1.1000000000000001</v>
      </c>
      <c r="F33" s="3">
        <f>'2.4 Data'!D303</f>
        <v>5.0999999999999996</v>
      </c>
    </row>
    <row r="34" spans="1:10" ht="12" customHeight="1">
      <c r="A34" s="2" t="s">
        <v>19</v>
      </c>
      <c r="B34" s="2">
        <f>'2.4 Data'!D288</f>
        <v>2.1</v>
      </c>
      <c r="C34" s="2">
        <f>'2.4 Data'!D292</f>
        <v>1.6</v>
      </c>
      <c r="D34" s="2">
        <f>'2.4 Data'!D296</f>
        <v>-0.3</v>
      </c>
      <c r="E34" s="2">
        <f>'2.4 Data'!D300</f>
        <v>3.8</v>
      </c>
      <c r="F34" s="2"/>
    </row>
    <row r="35" spans="1:10" ht="12" customHeight="1">
      <c r="A35" s="2"/>
      <c r="F35" s="2"/>
    </row>
    <row r="36" spans="1:10" ht="12" customHeight="1">
      <c r="A36" s="2" t="s">
        <v>1</v>
      </c>
      <c r="B36" s="3">
        <f>AVERAGE(B31:B34)</f>
        <v>1.9249999999999998</v>
      </c>
      <c r="C36" s="3">
        <f>AVERAGE(C31:C34)</f>
        <v>1.65</v>
      </c>
      <c r="D36" s="3">
        <f>AVERAGE(D31:D34)</f>
        <v>1.35</v>
      </c>
      <c r="E36" s="3">
        <f>AVERAGE(E31:E34)</f>
        <v>1.625</v>
      </c>
      <c r="F36" s="2"/>
    </row>
    <row r="37" spans="1:10" ht="12" customHeight="1">
      <c r="A37" s="2"/>
      <c r="B37" s="2"/>
      <c r="C37" s="2"/>
      <c r="F37" s="2"/>
    </row>
    <row r="38" spans="1:10" ht="12.75" customHeight="1">
      <c r="A38" s="39" t="s">
        <v>22</v>
      </c>
      <c r="B38" s="40"/>
      <c r="C38" s="40"/>
      <c r="D38" s="40"/>
      <c r="E38" s="40"/>
      <c r="F38" s="44"/>
    </row>
    <row r="39" spans="1:10" ht="12" customHeight="1">
      <c r="A39" s="2" t="s">
        <v>16</v>
      </c>
      <c r="B39" s="51">
        <v>1.8</v>
      </c>
      <c r="C39" s="51">
        <v>1.7</v>
      </c>
      <c r="D39" s="52">
        <v>1.5</v>
      </c>
      <c r="E39" s="52">
        <v>1.2</v>
      </c>
      <c r="F39" s="52">
        <v>2.1</v>
      </c>
    </row>
    <row r="40" spans="1:10" ht="12" customHeight="1">
      <c r="A40" s="2" t="s">
        <v>17</v>
      </c>
      <c r="B40" s="51">
        <v>1.7</v>
      </c>
      <c r="C40" s="52">
        <v>1.8</v>
      </c>
      <c r="D40" s="52">
        <v>1.6</v>
      </c>
      <c r="E40" s="52">
        <v>1.2</v>
      </c>
      <c r="F40" s="52">
        <v>2.6</v>
      </c>
    </row>
    <row r="41" spans="1:10" ht="12" customHeight="1">
      <c r="A41" s="2" t="s">
        <v>18</v>
      </c>
      <c r="B41" s="51">
        <v>1.7</v>
      </c>
      <c r="C41" s="52">
        <v>1.6</v>
      </c>
      <c r="D41" s="52">
        <v>1.7</v>
      </c>
      <c r="E41" s="52">
        <v>1.1000000000000001</v>
      </c>
      <c r="F41" s="52">
        <v>3.7</v>
      </c>
    </row>
    <row r="42" spans="1:10" ht="12" customHeight="1">
      <c r="A42" s="2" t="s">
        <v>19</v>
      </c>
      <c r="B42" s="51">
        <v>1.6</v>
      </c>
      <c r="C42" s="52">
        <v>1.6</v>
      </c>
      <c r="D42" s="52">
        <v>1.3</v>
      </c>
      <c r="E42" s="52">
        <v>1.6</v>
      </c>
      <c r="F42" s="2"/>
    </row>
    <row r="43" spans="1:10" ht="12" customHeight="1">
      <c r="A43" s="2"/>
      <c r="D43" s="2"/>
      <c r="F43" s="2"/>
    </row>
    <row r="44" spans="1:10" ht="12" customHeight="1">
      <c r="A44" s="2" t="s">
        <v>1</v>
      </c>
      <c r="B44" s="3">
        <f>AVERAGE(B39:B42)</f>
        <v>1.7000000000000002</v>
      </c>
      <c r="C44" s="3">
        <f>AVERAGE(C39:C42)</f>
        <v>1.6749999999999998</v>
      </c>
      <c r="D44" s="3">
        <f>AVERAGE(D39:D42)</f>
        <v>1.5249999999999999</v>
      </c>
      <c r="E44" s="3">
        <f>AVERAGE(E39:E42)</f>
        <v>1.2749999999999999</v>
      </c>
      <c r="F44" s="2"/>
    </row>
    <row r="45" spans="1:10" ht="12" customHeight="1" thickBot="1">
      <c r="A45" s="29"/>
      <c r="B45" s="30"/>
      <c r="C45" s="30"/>
      <c r="D45" s="30"/>
      <c r="E45" s="30"/>
      <c r="F45" s="30"/>
    </row>
    <row r="46" spans="1:10" ht="12" customHeight="1">
      <c r="A46" s="4"/>
    </row>
    <row r="47" spans="1:10" ht="12" customHeight="1">
      <c r="A47" s="5" t="s">
        <v>23</v>
      </c>
      <c r="I47" s="28" t="s">
        <v>7</v>
      </c>
    </row>
    <row r="48" spans="1:10" ht="12" customHeight="1">
      <c r="A48" s="6" t="s">
        <v>36</v>
      </c>
      <c r="I48" s="46">
        <v>44769</v>
      </c>
      <c r="J48" s="46"/>
    </row>
    <row r="49" spans="1:4" ht="12" customHeight="1">
      <c r="A49" s="6" t="s">
        <v>52</v>
      </c>
    </row>
    <row r="50" spans="1:4" ht="12" customHeight="1">
      <c r="A50" s="42"/>
    </row>
    <row r="51" spans="1:4" ht="12" customHeight="1">
      <c r="B51" s="7"/>
      <c r="C51" s="7"/>
      <c r="D51" s="7"/>
    </row>
    <row r="52" spans="1:4" ht="12" customHeight="1">
      <c r="A52" s="31" t="s">
        <v>37</v>
      </c>
    </row>
    <row r="53" spans="1:4" ht="12" customHeight="1">
      <c r="A53" s="32" t="s">
        <v>49</v>
      </c>
    </row>
    <row r="54" spans="1:4" ht="12" customHeight="1"/>
    <row r="55" spans="1:4" ht="12" customHeight="1">
      <c r="A55" s="31" t="s">
        <v>38</v>
      </c>
    </row>
    <row r="56" spans="1:4" ht="12" customHeight="1">
      <c r="A56" s="32" t="s">
        <v>47</v>
      </c>
    </row>
    <row r="57" spans="1:4" ht="12" customHeight="1">
      <c r="A57" s="32" t="s">
        <v>42</v>
      </c>
    </row>
    <row r="58" spans="1:4" ht="12" customHeight="1">
      <c r="A58" s="32" t="s">
        <v>43</v>
      </c>
    </row>
    <row r="59" spans="1:4" ht="12" customHeight="1">
      <c r="A59" s="32" t="s">
        <v>44</v>
      </c>
    </row>
    <row r="60" spans="1:4" ht="12" customHeight="1">
      <c r="A60" s="32" t="s">
        <v>45</v>
      </c>
    </row>
    <row r="61" spans="1:4" ht="12" customHeight="1">
      <c r="A61" s="32" t="s">
        <v>46</v>
      </c>
    </row>
  </sheetData>
  <mergeCells count="1">
    <mergeCell ref="I48:J48"/>
  </mergeCells>
  <phoneticPr fontId="38" type="noConversion"/>
  <hyperlinks>
    <hyperlink ref="A51:D51" r:id="rId1" display="Source: ABS, Consumer price index, Cat. no. 6401.0" xr:uid="{00000000-0004-0000-0000-000000000000}"/>
    <hyperlink ref="A56" r:id="rId2" display="ABS, Information paper: Introduction of the 17th series Australian Consumer Price Index, cat. no. 6470.0." xr:uid="{00000000-0004-0000-0000-000001000000}"/>
    <hyperlink ref="A57" r:id="rId3" xr:uid="{00000000-0004-0000-0000-000002000000}"/>
    <hyperlink ref="A58" r:id="rId4" xr:uid="{00000000-0004-0000-0000-000003000000}"/>
    <hyperlink ref="A59" r:id="rId5" xr:uid="{00000000-0004-0000-0000-000004000000}"/>
    <hyperlink ref="A60" r:id="rId6" xr:uid="{00000000-0004-0000-0000-000005000000}"/>
    <hyperlink ref="A61" r:id="rId7" xr:uid="{00000000-0004-0000-0000-000006000000}"/>
    <hyperlink ref="A53" r:id="rId8" xr:uid="{00000000-0004-0000-0000-000007000000}"/>
  </hyperlinks>
  <printOptions horizontalCentered="1"/>
  <pageMargins left="0.74803149606299213" right="0.74803149606299213" top="0.59055118110236227" bottom="0.98425196850393704" header="0.51181102362204722" footer="0.51181102362204722"/>
  <pageSetup paperSize="9" scale="91" orientation="portrait" r:id="rId9"/>
  <headerFooter alignWithMargins="0">
    <oddFooter>&amp;L&amp;"Times New Roman,Italic"Monthly statistical bulletin&amp;R 13</oddFooter>
  </headerFooter>
  <rowBreaks count="1" manualBreakCount="1">
    <brk id="61" max="11" man="1"/>
  </rowBreaks>
  <colBreaks count="1" manualBreakCount="1">
    <brk id="12" max="1048575" man="1"/>
  </colBreaks>
  <drawing r:id="rId10"/>
  <legacyDrawing r:id="rId11"/>
  <oleObjects>
    <mc:AlternateContent xmlns:mc="http://schemas.openxmlformats.org/markup-compatibility/2006">
      <mc:Choice Requires="x14">
        <oleObject progId="Word.Document.8" shapeId="2049" r:id="rId12">
          <objectPr defaultSize="0" autoPict="0" r:id="rId13">
            <anchor moveWithCells="1">
              <from>
                <xdr:col>7</xdr:col>
                <xdr:colOff>9525</xdr:colOff>
                <xdr:row>16</xdr:row>
                <xdr:rowOff>9525</xdr:rowOff>
              </from>
              <to>
                <xdr:col>11</xdr:col>
                <xdr:colOff>104775</xdr:colOff>
                <xdr:row>43</xdr:row>
                <xdr:rowOff>85725</xdr:rowOff>
              </to>
            </anchor>
          </objectPr>
        </oleObject>
      </mc:Choice>
      <mc:Fallback>
        <oleObject progId="Word.Document.8" shapeId="2049" r:id="rId12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344"/>
  <sheetViews>
    <sheetView zoomScale="75" workbookViewId="0">
      <pane ySplit="8" topLeftCell="A27" activePane="bottomLeft" state="frozen"/>
      <selection pane="bottomLeft" activeCell="U32" sqref="U32"/>
    </sheetView>
  </sheetViews>
  <sheetFormatPr defaultColWidth="8.85546875" defaultRowHeight="15"/>
  <cols>
    <col min="1" max="1" width="11.7109375" style="9" customWidth="1"/>
    <col min="2" max="4" width="16" style="9" customWidth="1"/>
    <col min="5" max="5" width="2.7109375" style="9" customWidth="1"/>
    <col min="6" max="7" width="19.85546875" style="9" customWidth="1"/>
    <col min="8" max="8" width="14.42578125" style="9" customWidth="1"/>
    <col min="9" max="9" width="14" style="9" customWidth="1"/>
    <col min="10" max="13" width="8.85546875" style="9"/>
    <col min="14" max="14" width="13" style="9" customWidth="1"/>
    <col min="15" max="15" width="14.85546875" style="9" customWidth="1"/>
    <col min="16" max="16" width="14.28515625" style="9" customWidth="1"/>
    <col min="17" max="16384" width="8.85546875" style="9"/>
  </cols>
  <sheetData>
    <row r="1" spans="1:16" ht="18.75">
      <c r="A1" s="21" t="s">
        <v>6</v>
      </c>
    </row>
    <row r="2" spans="1:16" ht="18.75">
      <c r="A2" s="21" t="s">
        <v>29</v>
      </c>
    </row>
    <row r="3" spans="1:16">
      <c r="A3" s="8" t="s">
        <v>2</v>
      </c>
      <c r="F3" s="48" t="s">
        <v>8</v>
      </c>
      <c r="G3" s="48"/>
      <c r="H3" s="48" t="s">
        <v>9</v>
      </c>
      <c r="I3" s="48"/>
    </row>
    <row r="4" spans="1:16">
      <c r="A4" s="8"/>
      <c r="B4" s="10"/>
      <c r="C4" s="10"/>
      <c r="D4" s="10"/>
      <c r="F4" s="49" t="s">
        <v>31</v>
      </c>
      <c r="G4" s="49"/>
      <c r="H4" s="49" t="s">
        <v>31</v>
      </c>
      <c r="I4" s="49"/>
    </row>
    <row r="5" spans="1:16" ht="33.75" customHeight="1">
      <c r="A5" s="8"/>
      <c r="B5" s="25" t="s">
        <v>11</v>
      </c>
      <c r="C5" s="24" t="s">
        <v>12</v>
      </c>
      <c r="D5" s="24" t="s">
        <v>13</v>
      </c>
      <c r="E5" s="8"/>
      <c r="F5" s="25" t="s">
        <v>26</v>
      </c>
      <c r="G5" s="25" t="s">
        <v>33</v>
      </c>
      <c r="H5" s="25" t="s">
        <v>27</v>
      </c>
      <c r="I5" s="25" t="s">
        <v>34</v>
      </c>
    </row>
    <row r="6" spans="1:16">
      <c r="B6" s="17" t="s">
        <v>35</v>
      </c>
      <c r="C6" s="17" t="s">
        <v>35</v>
      </c>
      <c r="D6" s="17" t="s">
        <v>35</v>
      </c>
      <c r="F6" s="11"/>
      <c r="G6" s="11"/>
      <c r="H6" s="11"/>
      <c r="I6" s="12"/>
    </row>
    <row r="7" spans="1:16" ht="37.5" customHeight="1">
      <c r="C7" s="11" t="s">
        <v>3</v>
      </c>
      <c r="D7" s="12"/>
      <c r="F7" s="50" t="s">
        <v>8</v>
      </c>
      <c r="G7" s="50"/>
      <c r="H7" s="50" t="s">
        <v>9</v>
      </c>
      <c r="I7" s="50"/>
      <c r="J7" s="13" t="s">
        <v>24</v>
      </c>
      <c r="K7" s="14"/>
      <c r="P7" s="8" t="s">
        <v>53</v>
      </c>
    </row>
    <row r="8" spans="1:16" ht="30">
      <c r="A8" s="8" t="s">
        <v>0</v>
      </c>
      <c r="B8" s="15" t="s">
        <v>2</v>
      </c>
      <c r="C8" s="15" t="s">
        <v>4</v>
      </c>
      <c r="D8" s="15" t="s">
        <v>5</v>
      </c>
      <c r="F8" s="15" t="s">
        <v>2</v>
      </c>
      <c r="G8" s="16" t="s">
        <v>10</v>
      </c>
      <c r="H8" s="15" t="s">
        <v>2</v>
      </c>
      <c r="I8" s="16" t="s">
        <v>10</v>
      </c>
      <c r="J8" s="47" t="s">
        <v>25</v>
      </c>
      <c r="K8" s="47"/>
      <c r="N8" s="8" t="s">
        <v>0</v>
      </c>
      <c r="O8" s="15" t="s">
        <v>40</v>
      </c>
      <c r="P8" s="16" t="s">
        <v>41</v>
      </c>
    </row>
    <row r="9" spans="1:16">
      <c r="A9" s="20">
        <v>17777</v>
      </c>
      <c r="B9" s="43">
        <v>3.7</v>
      </c>
      <c r="D9" s="17"/>
      <c r="F9" s="14"/>
      <c r="G9" s="14"/>
      <c r="H9" s="14"/>
      <c r="N9" s="20">
        <v>37773</v>
      </c>
      <c r="O9" s="22">
        <v>2.6</v>
      </c>
      <c r="P9" s="18">
        <v>2.8</v>
      </c>
    </row>
    <row r="10" spans="1:16">
      <c r="A10" s="20">
        <v>17868</v>
      </c>
      <c r="B10" s="43">
        <v>3.8</v>
      </c>
      <c r="C10" s="45">
        <v>2.7</v>
      </c>
      <c r="D10" s="17"/>
      <c r="F10" s="14"/>
      <c r="G10" s="14"/>
      <c r="H10" s="14"/>
      <c r="N10" s="20">
        <v>37865</v>
      </c>
      <c r="O10" s="22">
        <v>2.6</v>
      </c>
      <c r="P10" s="18">
        <v>2.8</v>
      </c>
    </row>
    <row r="11" spans="1:16">
      <c r="A11" s="20">
        <v>17958</v>
      </c>
      <c r="B11" s="43">
        <v>3.9</v>
      </c>
      <c r="C11" s="22">
        <v>2.6</v>
      </c>
      <c r="D11" s="17"/>
      <c r="F11" s="14"/>
      <c r="G11" s="14"/>
      <c r="H11" s="14"/>
      <c r="N11" s="20">
        <v>37956</v>
      </c>
      <c r="O11" s="22">
        <v>2.4</v>
      </c>
      <c r="P11" s="18">
        <v>2.7</v>
      </c>
    </row>
    <row r="12" spans="1:16">
      <c r="A12" s="20">
        <v>18050</v>
      </c>
      <c r="B12" s="43">
        <v>4</v>
      </c>
      <c r="C12" s="22">
        <v>2.6</v>
      </c>
      <c r="D12" s="17"/>
      <c r="F12" s="14"/>
      <c r="G12" s="14"/>
      <c r="H12" s="14"/>
      <c r="N12" s="20">
        <v>38047</v>
      </c>
      <c r="O12" s="22">
        <v>2</v>
      </c>
      <c r="P12" s="18">
        <v>2.6</v>
      </c>
    </row>
    <row r="13" spans="1:16">
      <c r="A13" s="20">
        <v>18142</v>
      </c>
      <c r="B13" s="43">
        <v>4.0999999999999996</v>
      </c>
      <c r="C13" s="22">
        <v>2.5</v>
      </c>
      <c r="D13" s="22">
        <v>10.8</v>
      </c>
      <c r="F13" s="14"/>
      <c r="G13" s="14"/>
      <c r="H13" s="14"/>
      <c r="N13" s="20">
        <v>38139</v>
      </c>
      <c r="O13" s="22">
        <v>2.5</v>
      </c>
      <c r="P13" s="18">
        <v>2.6</v>
      </c>
    </row>
    <row r="14" spans="1:16">
      <c r="A14" s="20">
        <v>18233</v>
      </c>
      <c r="B14" s="43">
        <v>4.0999999999999996</v>
      </c>
      <c r="C14" s="22">
        <v>0</v>
      </c>
      <c r="D14" s="22">
        <v>7.9</v>
      </c>
      <c r="F14" s="14"/>
      <c r="G14" s="14"/>
      <c r="H14" s="14"/>
      <c r="N14" s="20">
        <v>38231</v>
      </c>
      <c r="O14" s="22">
        <v>2.2999999999999998</v>
      </c>
      <c r="P14" s="18">
        <v>2.6</v>
      </c>
    </row>
    <row r="15" spans="1:16">
      <c r="A15" s="20">
        <v>18323</v>
      </c>
      <c r="B15" s="43">
        <v>4.2</v>
      </c>
      <c r="C15" s="22">
        <v>2.4</v>
      </c>
      <c r="D15" s="22">
        <v>7.7</v>
      </c>
      <c r="F15" s="14"/>
      <c r="G15" s="14"/>
      <c r="H15" s="14"/>
      <c r="N15" s="20">
        <v>38322</v>
      </c>
      <c r="O15" s="22">
        <v>2.5</v>
      </c>
      <c r="P15" s="18">
        <v>2.7</v>
      </c>
    </row>
    <row r="16" spans="1:16">
      <c r="A16" s="20">
        <v>18415</v>
      </c>
      <c r="B16" s="43">
        <v>4.3</v>
      </c>
      <c r="C16" s="22">
        <v>2.4</v>
      </c>
      <c r="D16" s="22">
        <v>7.5</v>
      </c>
      <c r="F16" s="14"/>
      <c r="G16" s="14"/>
      <c r="H16" s="14"/>
      <c r="N16" s="20">
        <v>38412</v>
      </c>
      <c r="O16" s="22">
        <v>2.4</v>
      </c>
      <c r="P16" s="18">
        <v>2.7</v>
      </c>
    </row>
    <row r="17" spans="1:16">
      <c r="A17" s="20">
        <v>18507</v>
      </c>
      <c r="B17" s="43">
        <v>4.4000000000000004</v>
      </c>
      <c r="C17" s="22">
        <v>2.2999999999999998</v>
      </c>
      <c r="D17" s="22">
        <v>7.3</v>
      </c>
      <c r="F17" s="14"/>
      <c r="G17" s="14"/>
      <c r="H17" s="14"/>
      <c r="N17" s="20">
        <v>38504</v>
      </c>
      <c r="O17" s="22">
        <v>2.5</v>
      </c>
      <c r="P17" s="18">
        <v>2.7</v>
      </c>
    </row>
    <row r="18" spans="1:16">
      <c r="A18" s="20">
        <v>18598</v>
      </c>
      <c r="B18" s="43">
        <v>4.5999999999999996</v>
      </c>
      <c r="C18" s="22">
        <v>4.5</v>
      </c>
      <c r="D18" s="22">
        <v>12.2</v>
      </c>
      <c r="F18" s="14"/>
      <c r="G18" s="14"/>
      <c r="H18" s="14"/>
      <c r="N18" s="20">
        <v>38596</v>
      </c>
      <c r="O18" s="22">
        <v>3.1</v>
      </c>
      <c r="P18" s="18">
        <v>2.7</v>
      </c>
    </row>
    <row r="19" spans="1:16">
      <c r="A19" s="20">
        <v>18688</v>
      </c>
      <c r="B19" s="43">
        <v>4.8</v>
      </c>
      <c r="C19" s="22">
        <v>4.3</v>
      </c>
      <c r="D19" s="22">
        <v>14.3</v>
      </c>
      <c r="F19" s="14"/>
      <c r="G19" s="14"/>
      <c r="H19" s="14"/>
      <c r="N19" s="20">
        <v>38687</v>
      </c>
      <c r="O19" s="22">
        <v>2.8</v>
      </c>
      <c r="P19" s="18">
        <v>2.6</v>
      </c>
    </row>
    <row r="20" spans="1:16">
      <c r="A20" s="20">
        <v>18780</v>
      </c>
      <c r="B20" s="43">
        <v>5.0999999999999996</v>
      </c>
      <c r="C20" s="22">
        <v>6.3</v>
      </c>
      <c r="D20" s="22">
        <v>18.600000000000001</v>
      </c>
      <c r="F20" s="14"/>
      <c r="G20" s="14"/>
      <c r="H20" s="14"/>
      <c r="N20" s="20">
        <v>38777</v>
      </c>
      <c r="O20" s="22">
        <v>2.9</v>
      </c>
      <c r="P20" s="18">
        <v>2.8</v>
      </c>
    </row>
    <row r="21" spans="1:16">
      <c r="A21" s="20">
        <v>18872</v>
      </c>
      <c r="B21" s="43">
        <v>5.3</v>
      </c>
      <c r="C21" s="22">
        <v>3.9</v>
      </c>
      <c r="D21" s="22">
        <v>20.5</v>
      </c>
      <c r="F21" s="14"/>
      <c r="G21" s="14"/>
      <c r="H21" s="14"/>
      <c r="N21" s="20">
        <v>38869</v>
      </c>
      <c r="O21" s="22">
        <v>4</v>
      </c>
      <c r="P21" s="18">
        <v>3</v>
      </c>
    </row>
    <row r="22" spans="1:16">
      <c r="A22" s="20">
        <v>18963</v>
      </c>
      <c r="B22" s="43">
        <v>5.7</v>
      </c>
      <c r="C22" s="22">
        <v>7.5</v>
      </c>
      <c r="D22" s="22">
        <v>23.9</v>
      </c>
      <c r="F22" s="14"/>
      <c r="G22" s="14"/>
      <c r="H22" s="14"/>
      <c r="N22" s="20">
        <v>38961</v>
      </c>
      <c r="O22" s="22">
        <v>4</v>
      </c>
      <c r="P22" s="18">
        <v>3.1</v>
      </c>
    </row>
    <row r="23" spans="1:16">
      <c r="A23" s="20">
        <v>19054</v>
      </c>
      <c r="B23" s="43">
        <v>5.9</v>
      </c>
      <c r="C23" s="22">
        <v>3.5</v>
      </c>
      <c r="D23" s="22">
        <v>22.9</v>
      </c>
      <c r="F23" s="14"/>
      <c r="G23" s="14"/>
      <c r="H23" s="14"/>
      <c r="N23" s="20">
        <v>39052</v>
      </c>
      <c r="O23" s="22">
        <v>3.3</v>
      </c>
      <c r="P23" s="18">
        <v>3</v>
      </c>
    </row>
    <row r="24" spans="1:16">
      <c r="A24" s="20">
        <v>19146</v>
      </c>
      <c r="B24" s="43">
        <v>6.1</v>
      </c>
      <c r="C24" s="22">
        <v>3.4</v>
      </c>
      <c r="D24" s="22">
        <v>19.600000000000001</v>
      </c>
      <c r="F24" s="14"/>
      <c r="G24" s="14"/>
      <c r="H24" s="14"/>
      <c r="N24" s="20">
        <v>39142</v>
      </c>
      <c r="O24" s="22">
        <v>2.5</v>
      </c>
      <c r="P24" s="18">
        <v>2.7</v>
      </c>
    </row>
    <row r="25" spans="1:16">
      <c r="A25" s="20">
        <v>19238</v>
      </c>
      <c r="B25" s="43">
        <v>6.2</v>
      </c>
      <c r="C25" s="22">
        <v>1.6</v>
      </c>
      <c r="D25" s="22">
        <v>17</v>
      </c>
      <c r="F25" s="14"/>
      <c r="G25" s="14"/>
      <c r="H25" s="14"/>
      <c r="N25" s="20">
        <v>39234</v>
      </c>
      <c r="O25" s="22">
        <v>2.1</v>
      </c>
      <c r="P25" s="18">
        <v>2.8</v>
      </c>
    </row>
    <row r="26" spans="1:16">
      <c r="A26" s="20">
        <v>19329</v>
      </c>
      <c r="B26" s="43">
        <v>6.3</v>
      </c>
      <c r="C26" s="22">
        <v>1.6</v>
      </c>
      <c r="D26" s="22">
        <v>10.5</v>
      </c>
      <c r="F26" s="14"/>
      <c r="G26" s="14"/>
      <c r="H26" s="14"/>
      <c r="N26" s="20">
        <v>39326</v>
      </c>
      <c r="O26" s="22">
        <v>1.8</v>
      </c>
      <c r="P26" s="18">
        <v>2.9</v>
      </c>
    </row>
    <row r="27" spans="1:16">
      <c r="A27" s="20">
        <v>19419</v>
      </c>
      <c r="B27" s="43">
        <v>6.3</v>
      </c>
      <c r="C27" s="22">
        <v>0</v>
      </c>
      <c r="D27" s="22">
        <v>6.8</v>
      </c>
      <c r="F27" s="14"/>
      <c r="G27" s="14"/>
      <c r="H27" s="14"/>
      <c r="N27" s="20">
        <v>39417</v>
      </c>
      <c r="O27" s="22">
        <v>2.9</v>
      </c>
      <c r="P27" s="18">
        <v>3.6</v>
      </c>
    </row>
    <row r="28" spans="1:16">
      <c r="A28" s="20">
        <v>19511</v>
      </c>
      <c r="B28" s="43">
        <v>6.4</v>
      </c>
      <c r="C28" s="22">
        <v>1.6</v>
      </c>
      <c r="D28" s="22">
        <v>4.9000000000000004</v>
      </c>
      <c r="F28" s="14"/>
      <c r="G28" s="14"/>
      <c r="H28" s="14"/>
      <c r="N28" s="20">
        <v>39508</v>
      </c>
      <c r="O28" s="22">
        <v>4.3</v>
      </c>
      <c r="P28" s="18">
        <v>4.2</v>
      </c>
    </row>
    <row r="29" spans="1:16">
      <c r="A29" s="20">
        <v>19603</v>
      </c>
      <c r="B29" s="43">
        <v>6.5</v>
      </c>
      <c r="C29" s="22">
        <v>1.6</v>
      </c>
      <c r="D29" s="22">
        <v>4.8</v>
      </c>
      <c r="F29" s="14"/>
      <c r="G29" s="14"/>
      <c r="H29" s="14"/>
      <c r="N29" s="20">
        <v>39600</v>
      </c>
      <c r="O29" s="22">
        <v>4.4000000000000004</v>
      </c>
      <c r="P29" s="18">
        <v>4.4000000000000004</v>
      </c>
    </row>
    <row r="30" spans="1:16">
      <c r="A30" s="20">
        <v>19694</v>
      </c>
      <c r="B30" s="43">
        <v>6.4</v>
      </c>
      <c r="C30" s="22">
        <v>-1.5</v>
      </c>
      <c r="D30" s="22">
        <v>1.6</v>
      </c>
      <c r="F30" s="14"/>
      <c r="G30" s="14"/>
      <c r="H30" s="14"/>
      <c r="N30" s="20">
        <v>39692</v>
      </c>
      <c r="O30" s="22">
        <v>5</v>
      </c>
      <c r="P30" s="18">
        <v>4.8</v>
      </c>
    </row>
    <row r="31" spans="1:16">
      <c r="A31" s="20">
        <v>19784</v>
      </c>
      <c r="B31" s="43">
        <v>6.5</v>
      </c>
      <c r="C31" s="22">
        <v>1.6</v>
      </c>
      <c r="D31" s="22">
        <v>3.2</v>
      </c>
      <c r="F31" s="14"/>
      <c r="G31" s="14"/>
      <c r="H31" s="14"/>
      <c r="N31" s="20">
        <v>39783</v>
      </c>
      <c r="O31" s="22">
        <v>3.7</v>
      </c>
      <c r="P31" s="18">
        <v>4.3</v>
      </c>
    </row>
    <row r="32" spans="1:16">
      <c r="A32" s="20">
        <v>19876</v>
      </c>
      <c r="B32" s="43">
        <v>6.5</v>
      </c>
      <c r="C32" s="22">
        <v>0</v>
      </c>
      <c r="D32" s="22">
        <v>1.6</v>
      </c>
      <c r="F32" s="14"/>
      <c r="G32" s="14"/>
      <c r="H32" s="14"/>
      <c r="N32" s="20">
        <v>39873</v>
      </c>
      <c r="O32" s="22">
        <v>2.4</v>
      </c>
      <c r="P32" s="18">
        <v>4.0999999999999996</v>
      </c>
    </row>
    <row r="33" spans="1:19">
      <c r="A33" s="20">
        <v>19968</v>
      </c>
      <c r="B33" s="43">
        <v>6.5</v>
      </c>
      <c r="C33" s="22">
        <v>0</v>
      </c>
      <c r="D33" s="22">
        <v>0</v>
      </c>
      <c r="F33" s="14"/>
      <c r="G33" s="14"/>
      <c r="H33" s="14"/>
      <c r="N33" s="20">
        <v>39965</v>
      </c>
      <c r="O33" s="22">
        <v>1.4</v>
      </c>
      <c r="P33" s="18">
        <v>3.6</v>
      </c>
    </row>
    <row r="34" spans="1:19">
      <c r="A34" s="20">
        <v>20059</v>
      </c>
      <c r="B34" s="43">
        <v>6.5</v>
      </c>
      <c r="C34" s="22">
        <v>0</v>
      </c>
      <c r="D34" s="22">
        <v>1.6</v>
      </c>
      <c r="F34" s="14"/>
      <c r="G34" s="14"/>
      <c r="H34" s="14"/>
      <c r="N34" s="20">
        <v>40057</v>
      </c>
      <c r="O34" s="22">
        <v>1.2</v>
      </c>
      <c r="P34" s="18">
        <v>3.1</v>
      </c>
    </row>
    <row r="35" spans="1:19">
      <c r="A35" s="20">
        <v>20149</v>
      </c>
      <c r="B35" s="43">
        <v>6.5</v>
      </c>
      <c r="C35" s="22">
        <v>0</v>
      </c>
      <c r="D35" s="22">
        <v>0</v>
      </c>
      <c r="F35" s="14"/>
      <c r="G35" s="14"/>
      <c r="H35" s="14"/>
      <c r="N35" s="20">
        <v>40148</v>
      </c>
      <c r="O35" s="22">
        <v>2.1</v>
      </c>
      <c r="P35" s="18">
        <v>3.2</v>
      </c>
    </row>
    <row r="36" spans="1:19">
      <c r="A36" s="20">
        <v>20241</v>
      </c>
      <c r="B36" s="43">
        <v>6.6</v>
      </c>
      <c r="C36" s="22">
        <v>1.5</v>
      </c>
      <c r="D36" s="22">
        <v>1.5</v>
      </c>
      <c r="F36" s="14"/>
      <c r="G36" s="14"/>
      <c r="H36" s="14"/>
      <c r="N36" s="20">
        <v>40238</v>
      </c>
      <c r="O36" s="22">
        <v>2.9</v>
      </c>
      <c r="P36" s="18">
        <v>3.1</v>
      </c>
    </row>
    <row r="37" spans="1:19">
      <c r="A37" s="20">
        <v>20333</v>
      </c>
      <c r="B37" s="43">
        <v>6.6</v>
      </c>
      <c r="C37" s="22">
        <v>0</v>
      </c>
      <c r="D37" s="22">
        <v>1.5</v>
      </c>
      <c r="F37" s="14"/>
      <c r="G37" s="14"/>
      <c r="H37" s="14"/>
      <c r="N37" s="20">
        <v>40330</v>
      </c>
      <c r="O37" s="22">
        <v>3.1</v>
      </c>
      <c r="P37" s="18">
        <v>2.8</v>
      </c>
    </row>
    <row r="38" spans="1:19">
      <c r="A38" s="20">
        <v>20424</v>
      </c>
      <c r="B38" s="43">
        <v>6.7</v>
      </c>
      <c r="C38" s="22">
        <v>1.5</v>
      </c>
      <c r="D38" s="22">
        <v>3.1</v>
      </c>
      <c r="F38" s="14"/>
      <c r="G38" s="14"/>
      <c r="H38" s="14"/>
      <c r="N38" s="20">
        <v>40422</v>
      </c>
      <c r="O38" s="22">
        <v>2.9</v>
      </c>
      <c r="P38" s="18">
        <v>2.6</v>
      </c>
    </row>
    <row r="39" spans="1:19">
      <c r="A39" s="20">
        <v>20515</v>
      </c>
      <c r="B39" s="43">
        <v>6.7</v>
      </c>
      <c r="C39" s="22">
        <v>0</v>
      </c>
      <c r="D39" s="22">
        <v>3.1</v>
      </c>
      <c r="F39" s="14"/>
      <c r="G39" s="14"/>
      <c r="H39" s="14"/>
      <c r="N39" s="20">
        <v>40513</v>
      </c>
      <c r="O39" s="22">
        <v>2.8</v>
      </c>
      <c r="P39" s="18">
        <v>2.2000000000000002</v>
      </c>
    </row>
    <row r="40" spans="1:19">
      <c r="A40" s="20">
        <v>20607</v>
      </c>
      <c r="B40" s="43">
        <v>7</v>
      </c>
      <c r="C40" s="22">
        <v>4.5</v>
      </c>
      <c r="D40" s="22">
        <v>6.1</v>
      </c>
      <c r="F40" s="14"/>
      <c r="G40" s="14"/>
      <c r="H40" s="14"/>
      <c r="N40" s="20">
        <v>40603</v>
      </c>
      <c r="O40" s="22">
        <v>3.3</v>
      </c>
      <c r="P40" s="18">
        <v>2.2000000000000002</v>
      </c>
    </row>
    <row r="41" spans="1:19">
      <c r="A41" s="20">
        <v>20699</v>
      </c>
      <c r="B41" s="43">
        <v>7.1</v>
      </c>
      <c r="C41" s="22">
        <v>1.4</v>
      </c>
      <c r="D41" s="22">
        <v>7.6</v>
      </c>
      <c r="F41" s="14"/>
      <c r="G41" s="14"/>
      <c r="H41" s="14"/>
      <c r="N41" s="20">
        <v>40695</v>
      </c>
      <c r="O41" s="22">
        <v>3.5</v>
      </c>
      <c r="P41" s="18">
        <v>2.7</v>
      </c>
    </row>
    <row r="42" spans="1:19">
      <c r="A42" s="20">
        <v>20790</v>
      </c>
      <c r="B42" s="43">
        <v>7.1</v>
      </c>
      <c r="C42" s="22">
        <v>0</v>
      </c>
      <c r="D42" s="22">
        <v>6</v>
      </c>
      <c r="F42" s="14"/>
      <c r="G42" s="14"/>
      <c r="H42" s="14"/>
      <c r="N42" s="20">
        <v>40787</v>
      </c>
      <c r="O42" s="22">
        <v>3.4</v>
      </c>
      <c r="P42" s="18">
        <v>2.5</v>
      </c>
    </row>
    <row r="43" spans="1:19">
      <c r="A43" s="20">
        <v>20880</v>
      </c>
      <c r="B43" s="43">
        <v>7.1</v>
      </c>
      <c r="C43" s="22">
        <v>0</v>
      </c>
      <c r="D43" s="22">
        <v>6</v>
      </c>
      <c r="F43" s="14"/>
      <c r="G43" s="14"/>
      <c r="H43" s="14"/>
      <c r="N43" s="20">
        <v>40878</v>
      </c>
      <c r="O43" s="22">
        <v>3</v>
      </c>
      <c r="P43" s="18">
        <v>2.7</v>
      </c>
    </row>
    <row r="44" spans="1:19" ht="18.75">
      <c r="A44" s="20">
        <v>20972</v>
      </c>
      <c r="B44" s="43">
        <v>7.2</v>
      </c>
      <c r="C44" s="22">
        <v>1.4</v>
      </c>
      <c r="D44" s="22">
        <v>2.9</v>
      </c>
      <c r="F44" s="14"/>
      <c r="G44" s="14"/>
      <c r="H44" s="14"/>
      <c r="N44" s="20">
        <v>40969</v>
      </c>
      <c r="O44" s="22">
        <v>1.6</v>
      </c>
      <c r="P44" s="18">
        <v>2.2999999999999998</v>
      </c>
      <c r="S44" s="21" t="s">
        <v>39</v>
      </c>
    </row>
    <row r="45" spans="1:19">
      <c r="A45" s="20">
        <v>21064</v>
      </c>
      <c r="B45" s="43">
        <v>7.2</v>
      </c>
      <c r="C45" s="22">
        <v>0</v>
      </c>
      <c r="D45" s="22">
        <v>1.4</v>
      </c>
      <c r="F45" s="14"/>
      <c r="G45" s="14"/>
      <c r="H45" s="14"/>
      <c r="N45" s="20">
        <v>41061</v>
      </c>
      <c r="O45" s="22">
        <v>1.2</v>
      </c>
      <c r="P45" s="18">
        <v>2</v>
      </c>
    </row>
    <row r="46" spans="1:19">
      <c r="A46" s="20">
        <v>21155</v>
      </c>
      <c r="B46" s="43">
        <v>7.2</v>
      </c>
      <c r="C46" s="22">
        <v>0</v>
      </c>
      <c r="D46" s="22">
        <v>1.4</v>
      </c>
      <c r="F46" s="14"/>
      <c r="G46" s="14"/>
      <c r="H46" s="14"/>
      <c r="N46" s="20">
        <v>41153</v>
      </c>
      <c r="O46" s="22">
        <v>2</v>
      </c>
      <c r="P46" s="18">
        <v>2.2999999999999998</v>
      </c>
    </row>
    <row r="47" spans="1:19">
      <c r="A47" s="20">
        <v>21245</v>
      </c>
      <c r="B47" s="43">
        <v>7.2</v>
      </c>
      <c r="C47" s="22">
        <v>0</v>
      </c>
      <c r="D47" s="22">
        <v>1.4</v>
      </c>
      <c r="F47" s="14"/>
      <c r="G47" s="14"/>
      <c r="H47" s="14"/>
      <c r="N47" s="20">
        <v>41244</v>
      </c>
      <c r="O47" s="22">
        <v>2.2000000000000002</v>
      </c>
      <c r="P47" s="18">
        <v>2.2000000000000002</v>
      </c>
    </row>
    <row r="48" spans="1:19">
      <c r="A48" s="20">
        <v>21337</v>
      </c>
      <c r="B48" s="43">
        <v>7.2</v>
      </c>
      <c r="C48" s="22">
        <v>0</v>
      </c>
      <c r="D48" s="22">
        <v>0</v>
      </c>
      <c r="F48" s="14"/>
      <c r="G48" s="14"/>
      <c r="H48" s="14"/>
      <c r="N48" s="20">
        <v>41334</v>
      </c>
      <c r="O48" s="22">
        <v>2.5</v>
      </c>
      <c r="P48" s="18">
        <v>2.2999999999999998</v>
      </c>
    </row>
    <row r="49" spans="1:16">
      <c r="A49" s="20">
        <v>21429</v>
      </c>
      <c r="B49" s="43">
        <v>7.2</v>
      </c>
      <c r="C49" s="22">
        <v>0</v>
      </c>
      <c r="D49" s="22">
        <v>0</v>
      </c>
      <c r="F49" s="14"/>
      <c r="G49" s="14"/>
      <c r="H49" s="14"/>
      <c r="N49" s="20">
        <v>41426</v>
      </c>
      <c r="O49" s="22">
        <v>2.4</v>
      </c>
      <c r="P49" s="18">
        <v>2.4</v>
      </c>
    </row>
    <row r="50" spans="1:16">
      <c r="A50" s="20">
        <v>21520</v>
      </c>
      <c r="B50" s="43">
        <v>7.3</v>
      </c>
      <c r="C50" s="22">
        <v>1.4</v>
      </c>
      <c r="D50" s="22">
        <v>1.4</v>
      </c>
      <c r="F50" s="14"/>
      <c r="G50" s="14"/>
      <c r="H50" s="14"/>
      <c r="N50" s="20">
        <v>41518</v>
      </c>
      <c r="O50" s="22">
        <v>2.2000000000000002</v>
      </c>
      <c r="P50" s="18">
        <v>2.4</v>
      </c>
    </row>
    <row r="51" spans="1:16">
      <c r="A51" s="20">
        <v>21610</v>
      </c>
      <c r="B51" s="43">
        <v>7.3</v>
      </c>
      <c r="C51" s="22">
        <v>0</v>
      </c>
      <c r="D51" s="22">
        <v>1.4</v>
      </c>
      <c r="F51" s="14"/>
      <c r="G51" s="14"/>
      <c r="H51" s="14"/>
      <c r="N51" s="20">
        <v>41609</v>
      </c>
      <c r="O51" s="22">
        <v>2.7</v>
      </c>
      <c r="P51" s="18">
        <v>2.7</v>
      </c>
    </row>
    <row r="52" spans="1:16">
      <c r="A52" s="20">
        <v>21702</v>
      </c>
      <c r="B52" s="43">
        <v>7.3</v>
      </c>
      <c r="C52" s="22">
        <v>0</v>
      </c>
      <c r="D52" s="22">
        <v>1.4</v>
      </c>
      <c r="F52" s="14"/>
      <c r="G52" s="14"/>
      <c r="H52" s="14"/>
      <c r="N52" s="20">
        <v>41699</v>
      </c>
      <c r="O52" s="22">
        <v>2.9</v>
      </c>
      <c r="P52" s="18">
        <v>2.7</v>
      </c>
    </row>
    <row r="53" spans="1:16">
      <c r="A53" s="20">
        <v>21794</v>
      </c>
      <c r="B53" s="43">
        <v>7.4</v>
      </c>
      <c r="C53" s="22">
        <v>1.4</v>
      </c>
      <c r="D53" s="22">
        <v>2.8</v>
      </c>
      <c r="F53" s="14"/>
      <c r="G53" s="14"/>
      <c r="H53" s="14"/>
      <c r="N53" s="20">
        <v>41791</v>
      </c>
      <c r="O53" s="22">
        <v>3</v>
      </c>
      <c r="P53" s="18">
        <v>2.8</v>
      </c>
    </row>
    <row r="54" spans="1:16">
      <c r="A54" s="20">
        <v>21885</v>
      </c>
      <c r="B54" s="43">
        <v>7.5</v>
      </c>
      <c r="C54" s="22">
        <v>1.4</v>
      </c>
      <c r="D54" s="22">
        <v>2.7</v>
      </c>
      <c r="F54" s="14"/>
      <c r="G54" s="14"/>
      <c r="H54" s="14"/>
      <c r="N54" s="20">
        <v>41883</v>
      </c>
      <c r="O54" s="22">
        <v>2.2999999999999998</v>
      </c>
      <c r="P54" s="18">
        <v>2.4</v>
      </c>
    </row>
    <row r="55" spans="1:16">
      <c r="A55" s="20">
        <v>21976</v>
      </c>
      <c r="B55" s="43">
        <v>7.5</v>
      </c>
      <c r="C55" s="22">
        <v>0</v>
      </c>
      <c r="D55" s="22">
        <v>2.7</v>
      </c>
      <c r="F55" s="14"/>
      <c r="G55" s="14"/>
      <c r="H55" s="14"/>
      <c r="N55" s="20">
        <v>41974</v>
      </c>
      <c r="O55" s="22">
        <v>1.7</v>
      </c>
      <c r="P55" s="18">
        <v>2.2000000000000002</v>
      </c>
    </row>
    <row r="56" spans="1:16">
      <c r="A56" s="20">
        <v>22068</v>
      </c>
      <c r="B56" s="43">
        <v>7.6</v>
      </c>
      <c r="C56" s="22">
        <v>1.3</v>
      </c>
      <c r="D56" s="22">
        <v>4.0999999999999996</v>
      </c>
      <c r="F56" s="14"/>
      <c r="G56" s="14"/>
      <c r="H56" s="14"/>
      <c r="N56" s="20">
        <v>42064</v>
      </c>
      <c r="O56" s="22">
        <v>1.3</v>
      </c>
      <c r="P56" s="18">
        <v>2.2999999999999998</v>
      </c>
    </row>
    <row r="57" spans="1:16">
      <c r="A57" s="20">
        <v>22160</v>
      </c>
      <c r="B57" s="43">
        <v>7.7</v>
      </c>
      <c r="C57" s="22">
        <v>1.3</v>
      </c>
      <c r="D57" s="22">
        <v>4.0999999999999996</v>
      </c>
      <c r="F57" s="14"/>
      <c r="G57" s="14"/>
      <c r="H57" s="14"/>
      <c r="N57" s="20">
        <v>42156</v>
      </c>
      <c r="O57" s="22">
        <v>1.5</v>
      </c>
      <c r="P57" s="18">
        <v>2.2000000000000002</v>
      </c>
    </row>
    <row r="58" spans="1:16">
      <c r="A58" s="20">
        <v>22251</v>
      </c>
      <c r="B58" s="43">
        <v>7.8</v>
      </c>
      <c r="C58" s="22">
        <v>1.3</v>
      </c>
      <c r="D58" s="22">
        <v>4</v>
      </c>
      <c r="F58" s="14"/>
      <c r="G58" s="14"/>
      <c r="H58" s="14"/>
      <c r="N58" s="20">
        <v>42248</v>
      </c>
      <c r="O58" s="22">
        <v>1.5</v>
      </c>
      <c r="P58" s="18">
        <v>2.1</v>
      </c>
    </row>
    <row r="59" spans="1:16">
      <c r="A59" s="20">
        <v>22341</v>
      </c>
      <c r="B59" s="43">
        <v>7.8</v>
      </c>
      <c r="C59" s="22">
        <v>0</v>
      </c>
      <c r="D59" s="22">
        <v>4</v>
      </c>
      <c r="F59" s="14"/>
      <c r="G59" s="14"/>
      <c r="H59" s="14"/>
      <c r="N59" s="20">
        <v>42339</v>
      </c>
      <c r="O59" s="22">
        <v>1.7</v>
      </c>
      <c r="P59" s="18">
        <v>2.1</v>
      </c>
    </row>
    <row r="60" spans="1:16">
      <c r="A60" s="20">
        <v>22433</v>
      </c>
      <c r="B60" s="43">
        <v>7.9</v>
      </c>
      <c r="C60" s="22">
        <v>1.3</v>
      </c>
      <c r="D60" s="22">
        <v>3.9</v>
      </c>
      <c r="F60" s="14"/>
      <c r="G60" s="14"/>
      <c r="H60" s="14"/>
      <c r="N60" s="20">
        <v>42430</v>
      </c>
      <c r="O60" s="22">
        <v>1.3</v>
      </c>
      <c r="P60" s="18">
        <v>1.7</v>
      </c>
    </row>
    <row r="61" spans="1:16">
      <c r="A61" s="20">
        <v>22525</v>
      </c>
      <c r="B61" s="43">
        <v>7.8</v>
      </c>
      <c r="C61" s="22">
        <v>-1.3</v>
      </c>
      <c r="D61" s="22">
        <v>1.3</v>
      </c>
      <c r="F61" s="14"/>
      <c r="G61" s="14"/>
      <c r="H61" s="14"/>
      <c r="N61" s="20">
        <v>42522</v>
      </c>
      <c r="O61" s="22">
        <v>1</v>
      </c>
      <c r="P61" s="18">
        <v>1.6</v>
      </c>
    </row>
    <row r="62" spans="1:16">
      <c r="A62" s="20">
        <v>22616</v>
      </c>
      <c r="B62" s="43">
        <v>7.8</v>
      </c>
      <c r="C62" s="22">
        <v>0</v>
      </c>
      <c r="D62" s="22">
        <v>0</v>
      </c>
      <c r="F62" s="14"/>
      <c r="G62" s="14"/>
      <c r="H62" s="14"/>
      <c r="N62" s="20">
        <v>42614</v>
      </c>
      <c r="O62" s="22">
        <v>1.3</v>
      </c>
      <c r="P62" s="18">
        <v>1.6</v>
      </c>
    </row>
    <row r="63" spans="1:16">
      <c r="A63" s="20">
        <v>22706</v>
      </c>
      <c r="B63" s="43">
        <v>7.8</v>
      </c>
      <c r="C63" s="22">
        <v>0</v>
      </c>
      <c r="D63" s="22">
        <v>0</v>
      </c>
      <c r="F63" s="14"/>
      <c r="G63" s="14"/>
      <c r="H63" s="14"/>
      <c r="N63" s="20">
        <v>42705</v>
      </c>
      <c r="O63" s="9">
        <v>1.5</v>
      </c>
      <c r="P63" s="18">
        <v>1.5</v>
      </c>
    </row>
    <row r="64" spans="1:16">
      <c r="A64" s="20">
        <v>22798</v>
      </c>
      <c r="B64" s="43">
        <v>7.8</v>
      </c>
      <c r="C64" s="22">
        <v>0</v>
      </c>
      <c r="D64" s="22">
        <v>-1.3</v>
      </c>
      <c r="F64" s="14"/>
      <c r="G64" s="14"/>
      <c r="H64" s="14"/>
      <c r="N64" s="20">
        <v>42795</v>
      </c>
      <c r="O64" s="9">
        <v>2.1</v>
      </c>
      <c r="P64" s="18">
        <v>1.7</v>
      </c>
    </row>
    <row r="65" spans="1:16">
      <c r="A65" s="20">
        <v>22890</v>
      </c>
      <c r="B65" s="43">
        <v>7.8</v>
      </c>
      <c r="C65" s="22">
        <v>0</v>
      </c>
      <c r="D65" s="22">
        <v>0</v>
      </c>
      <c r="F65" s="14"/>
      <c r="G65" s="14"/>
      <c r="H65" s="14"/>
      <c r="N65" s="20">
        <v>42887</v>
      </c>
      <c r="O65" s="9">
        <v>1.9</v>
      </c>
      <c r="P65" s="18">
        <v>1.7</v>
      </c>
    </row>
    <row r="66" spans="1:16">
      <c r="A66" s="20">
        <v>22981</v>
      </c>
      <c r="B66" s="43">
        <v>7.8</v>
      </c>
      <c r="C66" s="22">
        <v>0</v>
      </c>
      <c r="D66" s="22">
        <v>0</v>
      </c>
      <c r="F66" s="14"/>
      <c r="G66" s="14"/>
      <c r="H66" s="14"/>
      <c r="N66" s="20">
        <v>42979</v>
      </c>
      <c r="O66" s="9">
        <v>1.8</v>
      </c>
      <c r="P66" s="18">
        <v>1.8</v>
      </c>
    </row>
    <row r="67" spans="1:16">
      <c r="A67" s="20">
        <v>23071</v>
      </c>
      <c r="B67" s="43">
        <v>7.8</v>
      </c>
      <c r="C67" s="22">
        <v>0</v>
      </c>
      <c r="D67" s="22">
        <v>0</v>
      </c>
      <c r="F67" s="14"/>
      <c r="G67" s="14"/>
      <c r="H67" s="14"/>
      <c r="N67" s="20">
        <v>43070</v>
      </c>
      <c r="O67" s="9">
        <v>1.9</v>
      </c>
      <c r="P67" s="18">
        <v>1.7</v>
      </c>
    </row>
    <row r="68" spans="1:16">
      <c r="A68" s="20">
        <v>23163</v>
      </c>
      <c r="B68" s="43">
        <v>7.8</v>
      </c>
      <c r="C68" s="22">
        <v>0</v>
      </c>
      <c r="D68" s="22">
        <v>0</v>
      </c>
      <c r="F68" s="14"/>
      <c r="G68" s="14"/>
      <c r="H68" s="14"/>
      <c r="N68" s="20">
        <v>43160</v>
      </c>
      <c r="O68" s="9">
        <v>1.9</v>
      </c>
      <c r="P68" s="18">
        <v>1.7</v>
      </c>
    </row>
    <row r="69" spans="1:16">
      <c r="A69" s="20">
        <v>23255</v>
      </c>
      <c r="B69" s="43">
        <v>7.9</v>
      </c>
      <c r="C69" s="22">
        <v>1.3</v>
      </c>
      <c r="D69" s="22">
        <v>1.3</v>
      </c>
      <c r="F69" s="14"/>
      <c r="G69" s="14"/>
      <c r="H69" s="14"/>
      <c r="N69" s="20">
        <v>43252</v>
      </c>
      <c r="O69" s="9">
        <v>2.1</v>
      </c>
      <c r="P69" s="18">
        <v>1.6</v>
      </c>
    </row>
    <row r="70" spans="1:16">
      <c r="A70" s="20">
        <v>23346</v>
      </c>
      <c r="B70" s="43">
        <v>7.9</v>
      </c>
      <c r="C70" s="22">
        <v>0</v>
      </c>
      <c r="D70" s="22">
        <v>1.3</v>
      </c>
      <c r="F70" s="14"/>
      <c r="G70" s="14"/>
      <c r="H70" s="14"/>
      <c r="N70" s="20">
        <v>43344</v>
      </c>
      <c r="O70" s="9">
        <v>1.9</v>
      </c>
      <c r="P70" s="18">
        <v>1.7</v>
      </c>
    </row>
    <row r="71" spans="1:16">
      <c r="A71" s="20">
        <v>23437</v>
      </c>
      <c r="B71" s="43">
        <v>8</v>
      </c>
      <c r="C71" s="22">
        <v>1.3</v>
      </c>
      <c r="D71" s="22">
        <v>2.6</v>
      </c>
      <c r="F71" s="14"/>
      <c r="G71" s="14"/>
      <c r="H71" s="14"/>
      <c r="N71" s="20">
        <v>43435</v>
      </c>
      <c r="O71" s="9">
        <v>1.8</v>
      </c>
      <c r="P71" s="23">
        <v>1.8</v>
      </c>
    </row>
    <row r="72" spans="1:16">
      <c r="A72" s="20">
        <v>23529</v>
      </c>
      <c r="B72" s="43">
        <v>8</v>
      </c>
      <c r="C72" s="22">
        <v>0</v>
      </c>
      <c r="D72" s="22">
        <v>2.6</v>
      </c>
      <c r="F72" s="14"/>
      <c r="G72" s="14"/>
      <c r="H72" s="14"/>
      <c r="N72" s="20">
        <v>43525</v>
      </c>
      <c r="O72" s="9">
        <v>1.3</v>
      </c>
      <c r="P72" s="23">
        <v>1.6</v>
      </c>
    </row>
    <row r="73" spans="1:16">
      <c r="A73" s="20">
        <v>23621</v>
      </c>
      <c r="B73" s="43">
        <v>8.1</v>
      </c>
      <c r="C73" s="22">
        <v>1.3</v>
      </c>
      <c r="D73" s="22">
        <v>2.5</v>
      </c>
      <c r="F73" s="14"/>
      <c r="G73" s="14"/>
      <c r="H73" s="14"/>
      <c r="N73" s="20">
        <v>43617</v>
      </c>
      <c r="O73" s="9">
        <v>1.6</v>
      </c>
      <c r="P73" s="23">
        <v>1.6</v>
      </c>
    </row>
    <row r="74" spans="1:16">
      <c r="A74" s="20">
        <v>23712</v>
      </c>
      <c r="B74" s="43">
        <v>8.1999999999999993</v>
      </c>
      <c r="C74" s="22">
        <v>1.2</v>
      </c>
      <c r="D74" s="22">
        <v>3.8</v>
      </c>
      <c r="F74" s="14"/>
      <c r="G74" s="14"/>
      <c r="H74" s="14"/>
      <c r="N74" s="20">
        <v>43709</v>
      </c>
      <c r="O74" s="9">
        <v>1.7</v>
      </c>
      <c r="P74" s="23">
        <v>1.5</v>
      </c>
    </row>
    <row r="75" spans="1:16">
      <c r="A75" s="20">
        <v>23802</v>
      </c>
      <c r="B75" s="43">
        <v>8.1999999999999993</v>
      </c>
      <c r="C75" s="22">
        <v>0</v>
      </c>
      <c r="D75" s="22">
        <v>2.5</v>
      </c>
      <c r="F75" s="14"/>
      <c r="G75" s="14"/>
      <c r="H75" s="14"/>
      <c r="N75" s="20">
        <v>43800</v>
      </c>
      <c r="O75" s="9">
        <v>1.8</v>
      </c>
      <c r="P75" s="23">
        <v>1.6</v>
      </c>
    </row>
    <row r="76" spans="1:16">
      <c r="A76" s="20">
        <v>23894</v>
      </c>
      <c r="B76" s="43">
        <v>8.3000000000000007</v>
      </c>
      <c r="C76" s="22">
        <v>1.2</v>
      </c>
      <c r="D76" s="22">
        <v>3.8</v>
      </c>
      <c r="F76" s="14"/>
      <c r="G76" s="14"/>
      <c r="H76" s="14"/>
      <c r="N76" s="20">
        <v>43891</v>
      </c>
      <c r="O76" s="9">
        <v>2.2000000000000002</v>
      </c>
      <c r="P76" s="23">
        <v>1.7</v>
      </c>
    </row>
    <row r="77" spans="1:16">
      <c r="A77" s="20">
        <v>23986</v>
      </c>
      <c r="B77" s="43">
        <v>8.4</v>
      </c>
      <c r="C77" s="22">
        <v>1.2</v>
      </c>
      <c r="D77" s="22">
        <v>3.7</v>
      </c>
      <c r="F77" s="14"/>
      <c r="G77" s="14"/>
      <c r="H77" s="14"/>
      <c r="N77" s="20">
        <v>43983</v>
      </c>
      <c r="O77" s="9">
        <v>-0.3</v>
      </c>
      <c r="P77" s="23">
        <v>1.3</v>
      </c>
    </row>
    <row r="78" spans="1:16">
      <c r="A78" s="20">
        <v>24077</v>
      </c>
      <c r="B78" s="43">
        <v>8.5</v>
      </c>
      <c r="C78" s="22">
        <v>1.2</v>
      </c>
      <c r="D78" s="22">
        <v>3.7</v>
      </c>
      <c r="F78" s="14"/>
      <c r="G78" s="14"/>
      <c r="H78" s="14"/>
      <c r="N78" s="20">
        <v>44075</v>
      </c>
      <c r="O78" s="9">
        <v>0.7</v>
      </c>
      <c r="P78" s="23">
        <v>1.2</v>
      </c>
    </row>
    <row r="79" spans="1:16">
      <c r="A79" s="20">
        <v>24167</v>
      </c>
      <c r="B79" s="43">
        <v>8.6</v>
      </c>
      <c r="C79" s="22">
        <v>1.2</v>
      </c>
      <c r="D79" s="22">
        <v>4.9000000000000004</v>
      </c>
      <c r="F79" s="14"/>
      <c r="G79" s="14"/>
      <c r="H79" s="14"/>
      <c r="N79" s="20">
        <v>44166</v>
      </c>
      <c r="O79" s="9">
        <v>0.9</v>
      </c>
      <c r="P79" s="23">
        <v>1.2</v>
      </c>
    </row>
    <row r="80" spans="1:16">
      <c r="A80" s="20">
        <v>24259</v>
      </c>
      <c r="B80" s="43">
        <v>8.6</v>
      </c>
      <c r="C80" s="22">
        <v>0</v>
      </c>
      <c r="D80" s="22">
        <v>3.6</v>
      </c>
      <c r="F80" s="14"/>
      <c r="G80" s="14"/>
      <c r="H80" s="14"/>
      <c r="N80" s="20">
        <v>44256</v>
      </c>
      <c r="O80" s="9">
        <v>1.1000000000000001</v>
      </c>
      <c r="P80" s="23">
        <v>1.1000000000000001</v>
      </c>
    </row>
    <row r="81" spans="1:16">
      <c r="A81" s="20">
        <v>24351</v>
      </c>
      <c r="B81" s="43">
        <v>8.6</v>
      </c>
      <c r="C81" s="22">
        <v>0</v>
      </c>
      <c r="D81" s="22">
        <v>2.4</v>
      </c>
      <c r="F81" s="14"/>
      <c r="G81" s="14"/>
      <c r="H81" s="14"/>
      <c r="N81" s="20">
        <v>44348</v>
      </c>
      <c r="O81" s="9">
        <v>3.8</v>
      </c>
      <c r="P81" s="23">
        <v>1.6</v>
      </c>
    </row>
    <row r="82" spans="1:16">
      <c r="A82" s="20">
        <v>24442</v>
      </c>
      <c r="B82" s="43">
        <v>8.6999999999999993</v>
      </c>
      <c r="C82" s="22">
        <v>1.2</v>
      </c>
      <c r="D82" s="22">
        <v>2.4</v>
      </c>
      <c r="F82" s="14"/>
      <c r="G82" s="14"/>
      <c r="H82" s="14"/>
      <c r="N82" s="20">
        <v>44440</v>
      </c>
      <c r="O82" s="19">
        <v>3</v>
      </c>
      <c r="P82" s="23">
        <v>2.1</v>
      </c>
    </row>
    <row r="83" spans="1:16">
      <c r="A83" s="20">
        <v>24532</v>
      </c>
      <c r="B83" s="43">
        <v>8.8000000000000007</v>
      </c>
      <c r="C83" s="22">
        <v>1.1000000000000001</v>
      </c>
      <c r="D83" s="22">
        <v>2.2999999999999998</v>
      </c>
      <c r="F83" s="14"/>
      <c r="G83" s="14"/>
      <c r="H83" s="14"/>
      <c r="N83" s="20">
        <v>44531</v>
      </c>
      <c r="O83" s="22">
        <v>3.5</v>
      </c>
      <c r="P83" s="23">
        <v>2.6</v>
      </c>
    </row>
    <row r="84" spans="1:16">
      <c r="A84" s="20">
        <v>24624</v>
      </c>
      <c r="B84" s="43">
        <v>8.9</v>
      </c>
      <c r="C84" s="22">
        <v>1.1000000000000001</v>
      </c>
      <c r="D84" s="22">
        <v>3.5</v>
      </c>
      <c r="F84" s="14"/>
      <c r="G84" s="14"/>
      <c r="H84" s="14"/>
      <c r="N84" s="20">
        <v>44621</v>
      </c>
      <c r="O84" s="22">
        <v>5.0999999999999996</v>
      </c>
      <c r="P84" s="23">
        <v>3.7</v>
      </c>
    </row>
    <row r="85" spans="1:16">
      <c r="A85" s="20">
        <v>24716</v>
      </c>
      <c r="B85" s="43">
        <v>9</v>
      </c>
      <c r="C85" s="22">
        <v>1.1000000000000001</v>
      </c>
      <c r="D85" s="22">
        <v>4.7</v>
      </c>
      <c r="F85" s="14"/>
      <c r="G85" s="14"/>
      <c r="H85" s="14"/>
      <c r="N85" s="20">
        <v>44713</v>
      </c>
      <c r="O85" s="22"/>
    </row>
    <row r="86" spans="1:16">
      <c r="A86" s="20">
        <v>24807</v>
      </c>
      <c r="B86" s="43">
        <v>9</v>
      </c>
      <c r="C86" s="22">
        <v>0</v>
      </c>
      <c r="D86" s="22">
        <v>3.4</v>
      </c>
      <c r="F86" s="14"/>
      <c r="G86" s="14"/>
      <c r="H86" s="14"/>
      <c r="N86" s="20"/>
      <c r="O86" s="22"/>
    </row>
    <row r="87" spans="1:16">
      <c r="A87" s="20">
        <v>24898</v>
      </c>
      <c r="B87" s="43">
        <v>9.1</v>
      </c>
      <c r="C87" s="22">
        <v>1.1000000000000001</v>
      </c>
      <c r="D87" s="22">
        <v>3.4</v>
      </c>
      <c r="F87" s="14"/>
      <c r="G87" s="14"/>
      <c r="H87" s="14"/>
      <c r="N87" s="20"/>
      <c r="O87" s="22"/>
    </row>
    <row r="88" spans="1:16">
      <c r="A88" s="20">
        <v>24990</v>
      </c>
      <c r="B88" s="43">
        <v>9.1</v>
      </c>
      <c r="C88" s="22">
        <v>0</v>
      </c>
      <c r="D88" s="22">
        <v>2.2000000000000002</v>
      </c>
      <c r="F88" s="14"/>
      <c r="G88" s="14"/>
      <c r="H88" s="14"/>
      <c r="N88" s="20"/>
      <c r="O88" s="22"/>
    </row>
    <row r="89" spans="1:16">
      <c r="A89" s="20">
        <v>25082</v>
      </c>
      <c r="B89" s="43">
        <v>9.1999999999999993</v>
      </c>
      <c r="C89" s="22">
        <v>1.1000000000000001</v>
      </c>
      <c r="D89" s="22">
        <v>2.2000000000000002</v>
      </c>
      <c r="F89" s="14"/>
      <c r="G89" s="14"/>
      <c r="H89" s="14"/>
      <c r="N89" s="20"/>
      <c r="O89" s="22"/>
    </row>
    <row r="90" spans="1:16">
      <c r="A90" s="20">
        <v>25173</v>
      </c>
      <c r="B90" s="43">
        <v>9.1999999999999993</v>
      </c>
      <c r="C90" s="22">
        <v>0</v>
      </c>
      <c r="D90" s="22">
        <v>2.2000000000000002</v>
      </c>
      <c r="F90" s="14"/>
      <c r="G90" s="14"/>
      <c r="H90" s="14"/>
      <c r="N90" s="20"/>
      <c r="O90" s="22"/>
    </row>
    <row r="91" spans="1:16">
      <c r="A91" s="20">
        <v>25263</v>
      </c>
      <c r="B91" s="43">
        <v>9.4</v>
      </c>
      <c r="C91" s="22">
        <v>2.2000000000000002</v>
      </c>
      <c r="D91" s="22">
        <v>3.3</v>
      </c>
      <c r="F91" s="14"/>
      <c r="G91" s="14"/>
      <c r="H91" s="14"/>
      <c r="N91" s="20"/>
      <c r="O91" s="22"/>
    </row>
    <row r="92" spans="1:16">
      <c r="A92" s="20">
        <v>25355</v>
      </c>
      <c r="B92" s="43">
        <v>9.4</v>
      </c>
      <c r="C92" s="22">
        <v>0</v>
      </c>
      <c r="D92" s="22">
        <v>3.3</v>
      </c>
      <c r="F92" s="14"/>
      <c r="G92" s="14"/>
      <c r="H92" s="14"/>
      <c r="N92" s="20"/>
      <c r="O92" s="22"/>
    </row>
    <row r="93" spans="1:16">
      <c r="A93" s="20">
        <v>25447</v>
      </c>
      <c r="B93" s="43">
        <v>9.5</v>
      </c>
      <c r="C93" s="22">
        <v>1.1000000000000001</v>
      </c>
      <c r="D93" s="22">
        <v>3.3</v>
      </c>
      <c r="F93" s="14"/>
      <c r="G93" s="14"/>
      <c r="H93" s="14"/>
      <c r="N93" s="20"/>
      <c r="O93" s="22"/>
    </row>
    <row r="94" spans="1:16">
      <c r="A94" s="20">
        <v>25538</v>
      </c>
      <c r="B94" s="43">
        <v>9.5</v>
      </c>
      <c r="C94" s="22">
        <v>0</v>
      </c>
      <c r="D94" s="22">
        <v>3.3</v>
      </c>
      <c r="F94" s="14"/>
      <c r="G94" s="14"/>
      <c r="H94" s="14"/>
      <c r="N94" s="20"/>
      <c r="O94" s="22"/>
    </row>
    <row r="95" spans="1:16">
      <c r="A95" s="20">
        <v>25628</v>
      </c>
      <c r="B95" s="43">
        <v>9.6</v>
      </c>
      <c r="C95" s="22">
        <v>1.1000000000000001</v>
      </c>
      <c r="D95" s="22">
        <v>2.1</v>
      </c>
      <c r="F95" s="14"/>
      <c r="G95" s="14"/>
      <c r="H95" s="14"/>
      <c r="N95" s="20"/>
      <c r="O95" s="22"/>
    </row>
    <row r="96" spans="1:16">
      <c r="A96" s="20">
        <v>25720</v>
      </c>
      <c r="B96" s="43">
        <v>9.6999999999999993</v>
      </c>
      <c r="C96" s="22">
        <v>1</v>
      </c>
      <c r="D96" s="22">
        <v>3.2</v>
      </c>
      <c r="F96" s="14"/>
      <c r="G96" s="14"/>
      <c r="H96" s="14"/>
      <c r="N96" s="20"/>
      <c r="O96" s="22"/>
    </row>
    <row r="97" spans="1:15">
      <c r="A97" s="20">
        <v>25812</v>
      </c>
      <c r="B97" s="43">
        <v>9.8000000000000007</v>
      </c>
      <c r="C97" s="22">
        <v>1</v>
      </c>
      <c r="D97" s="22">
        <v>3.2</v>
      </c>
      <c r="F97" s="14"/>
      <c r="G97" s="14"/>
      <c r="H97" s="14"/>
      <c r="N97" s="20"/>
      <c r="O97" s="22"/>
    </row>
    <row r="98" spans="1:15">
      <c r="A98" s="20">
        <v>25903</v>
      </c>
      <c r="B98" s="43">
        <v>10</v>
      </c>
      <c r="C98" s="22">
        <v>2</v>
      </c>
      <c r="D98" s="22">
        <v>5.3</v>
      </c>
      <c r="F98" s="14"/>
      <c r="G98" s="14"/>
      <c r="H98" s="14"/>
      <c r="N98" s="20"/>
      <c r="O98" s="22"/>
    </row>
    <row r="99" spans="1:15">
      <c r="A99" s="20">
        <v>25993</v>
      </c>
      <c r="B99" s="43">
        <v>10.1</v>
      </c>
      <c r="C99" s="22">
        <v>1</v>
      </c>
      <c r="D99" s="22">
        <v>5.2</v>
      </c>
      <c r="F99" s="14"/>
      <c r="G99" s="14"/>
      <c r="H99" s="14"/>
      <c r="N99" s="20"/>
      <c r="O99" s="22"/>
    </row>
    <row r="100" spans="1:15">
      <c r="A100" s="20">
        <v>26085</v>
      </c>
      <c r="B100" s="43">
        <v>10.199999999999999</v>
      </c>
      <c r="C100" s="22">
        <v>1</v>
      </c>
      <c r="D100" s="22">
        <v>5.2</v>
      </c>
      <c r="F100" s="14"/>
      <c r="G100" s="14"/>
      <c r="H100" s="14"/>
      <c r="N100" s="20"/>
      <c r="O100" s="22"/>
    </row>
    <row r="101" spans="1:15">
      <c r="A101" s="20">
        <v>26177</v>
      </c>
      <c r="B101" s="43">
        <v>10.5</v>
      </c>
      <c r="C101" s="22">
        <v>2.9</v>
      </c>
      <c r="D101" s="22">
        <v>7.1</v>
      </c>
      <c r="F101" s="14"/>
      <c r="G101" s="14"/>
      <c r="H101" s="14"/>
      <c r="N101" s="20"/>
      <c r="O101" s="22"/>
    </row>
    <row r="102" spans="1:15">
      <c r="A102" s="20">
        <v>26268</v>
      </c>
      <c r="B102" s="43">
        <v>10.7</v>
      </c>
      <c r="C102" s="22">
        <v>1.9</v>
      </c>
      <c r="D102" s="22">
        <v>7</v>
      </c>
      <c r="F102" s="14"/>
      <c r="G102" s="14"/>
      <c r="H102" s="14"/>
      <c r="N102" s="20"/>
      <c r="O102" s="22"/>
    </row>
    <row r="103" spans="1:15">
      <c r="A103" s="20">
        <v>26359</v>
      </c>
      <c r="B103" s="43">
        <v>10.8</v>
      </c>
      <c r="C103" s="22">
        <v>0.9</v>
      </c>
      <c r="D103" s="22">
        <v>6.9</v>
      </c>
      <c r="F103" s="14"/>
      <c r="G103" s="14"/>
      <c r="H103" s="14"/>
      <c r="N103" s="20"/>
      <c r="O103" s="22"/>
    </row>
    <row r="104" spans="1:15">
      <c r="A104" s="20">
        <v>26451</v>
      </c>
      <c r="B104" s="43">
        <v>10.9</v>
      </c>
      <c r="C104" s="22">
        <v>0.9</v>
      </c>
      <c r="D104" s="22">
        <v>6.9</v>
      </c>
      <c r="F104" s="14"/>
      <c r="G104" s="14"/>
      <c r="H104" s="14"/>
      <c r="N104" s="20"/>
      <c r="O104" s="22"/>
    </row>
    <row r="105" spans="1:15">
      <c r="A105" s="20">
        <v>26543</v>
      </c>
      <c r="B105" s="43">
        <v>11.1</v>
      </c>
      <c r="C105" s="22">
        <v>1.8</v>
      </c>
      <c r="D105" s="22">
        <v>5.7</v>
      </c>
      <c r="F105" s="14"/>
      <c r="G105" s="14"/>
      <c r="H105" s="14"/>
      <c r="N105" s="20"/>
      <c r="O105" s="22"/>
    </row>
    <row r="106" spans="1:15">
      <c r="A106" s="20">
        <v>26634</v>
      </c>
      <c r="B106" s="43">
        <v>11.2</v>
      </c>
      <c r="C106" s="22">
        <v>0.9</v>
      </c>
      <c r="D106" s="22">
        <v>4.7</v>
      </c>
      <c r="F106" s="14"/>
      <c r="G106" s="14"/>
      <c r="H106" s="14"/>
      <c r="N106" s="20"/>
      <c r="O106" s="22"/>
    </row>
    <row r="107" spans="1:15">
      <c r="A107" s="20">
        <v>26724</v>
      </c>
      <c r="B107" s="43">
        <v>11.4</v>
      </c>
      <c r="C107" s="22">
        <v>1.8</v>
      </c>
      <c r="D107" s="22">
        <v>5.6</v>
      </c>
      <c r="F107" s="14"/>
      <c r="G107" s="14"/>
      <c r="H107" s="14"/>
      <c r="N107" s="20"/>
      <c r="O107" s="22"/>
    </row>
    <row r="108" spans="1:15">
      <c r="A108" s="20">
        <v>26816</v>
      </c>
      <c r="B108" s="43">
        <v>11.8</v>
      </c>
      <c r="C108" s="22">
        <v>3.5</v>
      </c>
      <c r="D108" s="22">
        <v>8.3000000000000007</v>
      </c>
      <c r="F108" s="14"/>
      <c r="G108" s="14"/>
      <c r="H108" s="14"/>
      <c r="N108" s="20"/>
      <c r="O108" s="22"/>
    </row>
    <row r="109" spans="1:15">
      <c r="A109" s="20">
        <v>26908</v>
      </c>
      <c r="B109" s="43">
        <v>12.2</v>
      </c>
      <c r="C109" s="22">
        <v>3.4</v>
      </c>
      <c r="D109" s="22">
        <v>9.9</v>
      </c>
      <c r="F109" s="14"/>
      <c r="G109" s="14"/>
      <c r="H109" s="14"/>
      <c r="N109" s="20"/>
      <c r="O109" s="22"/>
    </row>
    <row r="110" spans="1:15">
      <c r="A110" s="20">
        <v>26999</v>
      </c>
      <c r="B110" s="43">
        <v>12.6</v>
      </c>
      <c r="C110" s="22">
        <v>3.3</v>
      </c>
      <c r="D110" s="22">
        <v>12.5</v>
      </c>
      <c r="F110" s="14"/>
      <c r="G110" s="14"/>
      <c r="H110" s="14"/>
      <c r="N110" s="20"/>
      <c r="O110" s="22"/>
    </row>
    <row r="111" spans="1:15">
      <c r="A111" s="20">
        <v>27089</v>
      </c>
      <c r="B111" s="43">
        <v>13</v>
      </c>
      <c r="C111" s="22">
        <v>3.2</v>
      </c>
      <c r="D111" s="22">
        <v>14</v>
      </c>
      <c r="F111" s="14"/>
      <c r="G111" s="14"/>
      <c r="H111" s="14"/>
      <c r="N111" s="20"/>
      <c r="O111" s="22"/>
    </row>
    <row r="112" spans="1:15">
      <c r="A112" s="20">
        <v>27181</v>
      </c>
      <c r="B112" s="43">
        <v>13.5</v>
      </c>
      <c r="C112" s="22">
        <v>3.8</v>
      </c>
      <c r="D112" s="22">
        <v>14.4</v>
      </c>
      <c r="F112" s="14"/>
      <c r="G112" s="14"/>
      <c r="H112" s="14"/>
      <c r="N112" s="20"/>
      <c r="O112" s="22"/>
    </row>
    <row r="113" spans="1:15">
      <c r="A113" s="20">
        <v>27273</v>
      </c>
      <c r="B113" s="43">
        <v>14.2</v>
      </c>
      <c r="C113" s="22">
        <v>5.2</v>
      </c>
      <c r="D113" s="22">
        <v>16.399999999999999</v>
      </c>
      <c r="F113" s="14"/>
      <c r="G113" s="14"/>
      <c r="H113" s="14"/>
      <c r="N113" s="20"/>
      <c r="O113" s="22"/>
    </row>
    <row r="114" spans="1:15">
      <c r="A114" s="20">
        <v>27364</v>
      </c>
      <c r="B114" s="43">
        <v>14.7</v>
      </c>
      <c r="C114" s="22">
        <v>3.5</v>
      </c>
      <c r="D114" s="22">
        <v>16.7</v>
      </c>
      <c r="F114" s="14"/>
      <c r="G114" s="14"/>
      <c r="H114" s="14"/>
      <c r="N114" s="20"/>
      <c r="O114" s="22"/>
    </row>
    <row r="115" spans="1:15">
      <c r="A115" s="20">
        <v>27454</v>
      </c>
      <c r="B115" s="43">
        <v>15.3</v>
      </c>
      <c r="C115" s="22">
        <v>4.0999999999999996</v>
      </c>
      <c r="D115" s="22">
        <v>17.7</v>
      </c>
      <c r="F115" s="14"/>
      <c r="G115" s="14"/>
      <c r="H115" s="14"/>
      <c r="N115" s="20"/>
      <c r="O115" s="22"/>
    </row>
    <row r="116" spans="1:15">
      <c r="A116" s="20">
        <v>27546</v>
      </c>
      <c r="B116" s="43">
        <v>15.8</v>
      </c>
      <c r="C116" s="22">
        <v>3.3</v>
      </c>
      <c r="D116" s="22">
        <v>17</v>
      </c>
      <c r="F116" s="14"/>
      <c r="G116" s="14"/>
      <c r="H116" s="14"/>
      <c r="N116" s="20"/>
      <c r="O116" s="22"/>
    </row>
    <row r="117" spans="1:15">
      <c r="A117" s="20">
        <v>27638</v>
      </c>
      <c r="B117" s="43">
        <v>15.9</v>
      </c>
      <c r="C117" s="22">
        <v>0.6</v>
      </c>
      <c r="D117" s="22">
        <v>12</v>
      </c>
      <c r="F117" s="14"/>
      <c r="G117" s="14"/>
      <c r="H117" s="14"/>
      <c r="N117" s="20"/>
      <c r="O117" s="22"/>
    </row>
    <row r="118" spans="1:15">
      <c r="A118" s="20">
        <v>27729</v>
      </c>
      <c r="B118" s="43">
        <v>16.8</v>
      </c>
      <c r="C118" s="22">
        <v>5.7</v>
      </c>
      <c r="D118" s="22">
        <v>14.3</v>
      </c>
      <c r="F118" s="14"/>
      <c r="G118" s="14"/>
      <c r="H118" s="14"/>
      <c r="N118" s="20"/>
      <c r="O118" s="22"/>
    </row>
    <row r="119" spans="1:15">
      <c r="A119" s="20">
        <v>27820</v>
      </c>
      <c r="B119" s="43">
        <v>17.3</v>
      </c>
      <c r="C119" s="22">
        <v>3</v>
      </c>
      <c r="D119" s="22">
        <v>13.1</v>
      </c>
      <c r="F119" s="14"/>
      <c r="G119" s="14"/>
      <c r="H119" s="14"/>
      <c r="N119" s="20"/>
      <c r="O119" s="22"/>
    </row>
    <row r="120" spans="1:15">
      <c r="A120" s="20">
        <v>27912</v>
      </c>
      <c r="B120" s="43">
        <v>17.7</v>
      </c>
      <c r="C120" s="22">
        <v>2.2999999999999998</v>
      </c>
      <c r="D120" s="22">
        <v>12</v>
      </c>
      <c r="F120" s="14"/>
      <c r="G120" s="14"/>
      <c r="H120" s="14"/>
      <c r="N120" s="20"/>
      <c r="O120" s="22"/>
    </row>
    <row r="121" spans="1:15">
      <c r="A121" s="20">
        <v>28004</v>
      </c>
      <c r="B121" s="43">
        <v>18.100000000000001</v>
      </c>
      <c r="C121" s="22">
        <v>2.2999999999999998</v>
      </c>
      <c r="D121" s="22">
        <v>13.8</v>
      </c>
      <c r="F121" s="14"/>
      <c r="G121" s="14"/>
      <c r="H121" s="14"/>
      <c r="N121" s="20"/>
      <c r="O121" s="22"/>
    </row>
    <row r="122" spans="1:15">
      <c r="A122" s="20">
        <v>28095</v>
      </c>
      <c r="B122" s="43">
        <v>19.2</v>
      </c>
      <c r="C122" s="22">
        <v>6.1</v>
      </c>
      <c r="D122" s="22">
        <v>14.3</v>
      </c>
      <c r="F122" s="14"/>
      <c r="G122" s="14"/>
      <c r="H122" s="14"/>
      <c r="N122" s="20"/>
      <c r="O122" s="22"/>
    </row>
    <row r="123" spans="1:15">
      <c r="A123" s="20">
        <v>28185</v>
      </c>
      <c r="B123" s="43">
        <v>19.600000000000001</v>
      </c>
      <c r="C123" s="22">
        <v>2.1</v>
      </c>
      <c r="D123" s="22">
        <v>13.3</v>
      </c>
      <c r="F123" s="14"/>
      <c r="G123" s="14"/>
      <c r="H123" s="14"/>
      <c r="N123" s="20"/>
      <c r="O123" s="22"/>
    </row>
    <row r="124" spans="1:15">
      <c r="A124" s="20">
        <v>28277</v>
      </c>
      <c r="B124" s="43">
        <v>20.100000000000001</v>
      </c>
      <c r="C124" s="22">
        <v>2.6</v>
      </c>
      <c r="D124" s="22">
        <v>13.6</v>
      </c>
      <c r="F124" s="14"/>
      <c r="G124" s="14"/>
      <c r="H124" s="14"/>
      <c r="N124" s="20"/>
      <c r="O124" s="22"/>
    </row>
    <row r="125" spans="1:15">
      <c r="A125" s="20">
        <v>28369</v>
      </c>
      <c r="B125" s="43">
        <v>20.5</v>
      </c>
      <c r="C125" s="22">
        <v>2</v>
      </c>
      <c r="D125" s="22">
        <v>13.3</v>
      </c>
      <c r="F125" s="14"/>
      <c r="G125" s="14"/>
      <c r="H125" s="14"/>
      <c r="N125" s="20"/>
      <c r="O125" s="22"/>
    </row>
    <row r="126" spans="1:15">
      <c r="A126" s="20">
        <v>28460</v>
      </c>
      <c r="B126" s="43">
        <v>21</v>
      </c>
      <c r="C126" s="22">
        <v>2.4</v>
      </c>
      <c r="D126" s="22">
        <v>9.4</v>
      </c>
      <c r="F126" s="14"/>
      <c r="G126" s="14"/>
      <c r="H126" s="14"/>
      <c r="N126" s="20"/>
      <c r="O126" s="22"/>
    </row>
    <row r="127" spans="1:15">
      <c r="A127" s="20">
        <v>28550</v>
      </c>
      <c r="B127" s="43">
        <v>21.3</v>
      </c>
      <c r="C127" s="22">
        <v>1.4</v>
      </c>
      <c r="D127" s="22">
        <v>8.6999999999999993</v>
      </c>
      <c r="F127" s="14"/>
      <c r="G127" s="14"/>
      <c r="H127" s="14"/>
      <c r="N127" s="20"/>
      <c r="O127" s="22"/>
    </row>
    <row r="128" spans="1:15">
      <c r="A128" s="20">
        <v>28642</v>
      </c>
      <c r="B128" s="43">
        <v>21.7</v>
      </c>
      <c r="C128" s="22">
        <v>1.9</v>
      </c>
      <c r="D128" s="22">
        <v>8</v>
      </c>
      <c r="F128" s="14"/>
      <c r="G128" s="14"/>
      <c r="H128" s="14"/>
      <c r="N128" s="20"/>
      <c r="O128" s="22"/>
    </row>
    <row r="129" spans="1:15">
      <c r="A129" s="20">
        <v>28734</v>
      </c>
      <c r="B129" s="43">
        <v>22.1</v>
      </c>
      <c r="C129" s="22">
        <v>1.8</v>
      </c>
      <c r="D129" s="22">
        <v>7.8</v>
      </c>
      <c r="F129" s="14"/>
      <c r="G129" s="14"/>
      <c r="H129" s="14"/>
      <c r="N129" s="20"/>
      <c r="O129" s="22"/>
    </row>
    <row r="130" spans="1:15">
      <c r="A130" s="20">
        <v>28825</v>
      </c>
      <c r="B130" s="43">
        <v>22.6</v>
      </c>
      <c r="C130" s="22">
        <v>2.2999999999999998</v>
      </c>
      <c r="D130" s="22">
        <v>7.6</v>
      </c>
      <c r="F130" s="14"/>
      <c r="G130" s="14"/>
      <c r="H130" s="14"/>
      <c r="N130" s="20"/>
      <c r="O130" s="22"/>
    </row>
    <row r="131" spans="1:15">
      <c r="A131" s="20">
        <v>28915</v>
      </c>
      <c r="B131" s="43">
        <v>23</v>
      </c>
      <c r="C131" s="22">
        <v>1.8</v>
      </c>
      <c r="D131" s="22">
        <v>8</v>
      </c>
      <c r="F131" s="14"/>
      <c r="G131" s="14"/>
      <c r="H131" s="14"/>
      <c r="N131" s="20"/>
      <c r="O131" s="22"/>
    </row>
    <row r="132" spans="1:15">
      <c r="A132" s="20">
        <v>29007</v>
      </c>
      <c r="B132" s="43">
        <v>23.6</v>
      </c>
      <c r="C132" s="22">
        <v>2.6</v>
      </c>
      <c r="D132" s="22">
        <v>8.8000000000000007</v>
      </c>
      <c r="F132" s="14"/>
      <c r="G132" s="14"/>
      <c r="H132" s="14"/>
      <c r="N132" s="20"/>
      <c r="O132" s="22"/>
    </row>
    <row r="133" spans="1:15">
      <c r="A133" s="20">
        <v>29099</v>
      </c>
      <c r="B133" s="43">
        <v>24.2</v>
      </c>
      <c r="C133" s="22">
        <v>2.5</v>
      </c>
      <c r="D133" s="22">
        <v>9.5</v>
      </c>
      <c r="F133" s="14"/>
      <c r="G133" s="14"/>
      <c r="H133" s="14"/>
      <c r="N133" s="20"/>
      <c r="O133" s="22"/>
    </row>
    <row r="134" spans="1:15">
      <c r="A134" s="20">
        <v>29190</v>
      </c>
      <c r="B134" s="43">
        <v>24.9</v>
      </c>
      <c r="C134" s="22">
        <v>2.9</v>
      </c>
      <c r="D134" s="22">
        <v>10.199999999999999</v>
      </c>
      <c r="F134" s="14"/>
      <c r="G134" s="14"/>
      <c r="H134" s="14"/>
      <c r="N134" s="20"/>
      <c r="O134" s="22"/>
    </row>
    <row r="135" spans="1:15">
      <c r="A135" s="20">
        <v>29281</v>
      </c>
      <c r="B135" s="43">
        <v>25.4</v>
      </c>
      <c r="C135" s="22">
        <v>2</v>
      </c>
      <c r="D135" s="22">
        <v>10.4</v>
      </c>
      <c r="F135" s="14"/>
      <c r="G135" s="14"/>
      <c r="H135" s="14"/>
      <c r="N135" s="20"/>
      <c r="O135" s="22"/>
    </row>
    <row r="136" spans="1:15">
      <c r="A136" s="20">
        <v>29373</v>
      </c>
      <c r="B136" s="43">
        <v>26.2</v>
      </c>
      <c r="C136" s="22">
        <v>3.1</v>
      </c>
      <c r="D136" s="22">
        <v>11</v>
      </c>
      <c r="F136" s="14"/>
      <c r="G136" s="14"/>
      <c r="H136" s="14"/>
      <c r="N136" s="20"/>
      <c r="O136" s="22"/>
    </row>
    <row r="137" spans="1:15">
      <c r="A137" s="20">
        <v>29465</v>
      </c>
      <c r="B137" s="43">
        <v>26.6</v>
      </c>
      <c r="C137" s="22">
        <v>1.5</v>
      </c>
      <c r="D137" s="22">
        <v>9.9</v>
      </c>
      <c r="F137" s="14"/>
      <c r="G137" s="14"/>
      <c r="H137" s="14"/>
      <c r="N137" s="20"/>
      <c r="O137" s="22"/>
    </row>
    <row r="138" spans="1:15">
      <c r="A138" s="20">
        <v>29556</v>
      </c>
      <c r="B138" s="43">
        <v>27.2</v>
      </c>
      <c r="C138" s="22">
        <v>2.2999999999999998</v>
      </c>
      <c r="D138" s="22">
        <v>9.1999999999999993</v>
      </c>
      <c r="F138" s="14"/>
      <c r="G138" s="14"/>
      <c r="H138" s="14"/>
      <c r="N138" s="20"/>
      <c r="O138" s="22"/>
    </row>
    <row r="139" spans="1:15">
      <c r="A139" s="20">
        <v>29646</v>
      </c>
      <c r="B139" s="43">
        <v>27.8</v>
      </c>
      <c r="C139" s="22">
        <v>2.2000000000000002</v>
      </c>
      <c r="D139" s="22">
        <v>9.4</v>
      </c>
      <c r="F139" s="14"/>
      <c r="G139" s="14"/>
      <c r="H139" s="14"/>
      <c r="N139" s="20"/>
      <c r="O139" s="22"/>
    </row>
    <row r="140" spans="1:15">
      <c r="A140" s="20">
        <v>29738</v>
      </c>
      <c r="B140" s="43">
        <v>28.4</v>
      </c>
      <c r="C140" s="22">
        <v>2.2000000000000002</v>
      </c>
      <c r="D140" s="22">
        <v>8.4</v>
      </c>
      <c r="F140" s="14"/>
      <c r="G140" s="14"/>
      <c r="H140" s="14"/>
      <c r="N140" s="20"/>
      <c r="O140" s="22"/>
    </row>
    <row r="141" spans="1:15">
      <c r="A141" s="20">
        <v>29830</v>
      </c>
      <c r="B141" s="43">
        <v>29</v>
      </c>
      <c r="C141" s="22">
        <v>2.1</v>
      </c>
      <c r="D141" s="22">
        <v>9</v>
      </c>
      <c r="F141" s="14"/>
      <c r="G141" s="14"/>
      <c r="H141" s="14"/>
      <c r="N141" s="20"/>
      <c r="O141" s="22"/>
    </row>
    <row r="142" spans="1:15">
      <c r="A142" s="20">
        <v>29921</v>
      </c>
      <c r="B142" s="43">
        <v>30.2</v>
      </c>
      <c r="C142" s="22">
        <v>4.0999999999999996</v>
      </c>
      <c r="D142" s="22">
        <v>11</v>
      </c>
      <c r="F142" s="14"/>
      <c r="G142" s="14"/>
      <c r="H142" s="14"/>
      <c r="N142" s="20"/>
      <c r="O142" s="22"/>
    </row>
    <row r="143" spans="1:15">
      <c r="A143" s="20">
        <v>30011</v>
      </c>
      <c r="B143" s="43">
        <v>30.8</v>
      </c>
      <c r="C143" s="22">
        <v>2</v>
      </c>
      <c r="D143" s="22">
        <v>10.8</v>
      </c>
      <c r="F143" s="14"/>
      <c r="G143" s="14"/>
      <c r="H143" s="14"/>
      <c r="N143" s="20"/>
      <c r="O143" s="22"/>
    </row>
    <row r="144" spans="1:15">
      <c r="A144" s="20">
        <v>30103</v>
      </c>
      <c r="B144" s="43">
        <v>31.5</v>
      </c>
      <c r="C144" s="22">
        <v>2.2999999999999998</v>
      </c>
      <c r="D144" s="22">
        <v>10.9</v>
      </c>
      <c r="F144" s="14"/>
      <c r="G144" s="14"/>
      <c r="H144" s="14"/>
      <c r="N144" s="20"/>
      <c r="O144" s="22"/>
    </row>
    <row r="145" spans="1:15">
      <c r="A145" s="20">
        <v>30195</v>
      </c>
      <c r="B145" s="43">
        <v>32.6</v>
      </c>
      <c r="C145" s="22">
        <v>3.5</v>
      </c>
      <c r="D145" s="22">
        <v>12.4</v>
      </c>
      <c r="F145" s="14"/>
      <c r="G145" s="14"/>
      <c r="H145" s="14"/>
      <c r="N145" s="20"/>
      <c r="O145" s="22"/>
    </row>
    <row r="146" spans="1:15">
      <c r="A146" s="20">
        <v>30286</v>
      </c>
      <c r="B146" s="43">
        <v>33.6</v>
      </c>
      <c r="C146" s="22">
        <v>3.1</v>
      </c>
      <c r="D146" s="22">
        <v>11.3</v>
      </c>
      <c r="F146" s="14"/>
      <c r="G146" s="14"/>
      <c r="H146" s="14"/>
      <c r="N146" s="20"/>
      <c r="O146" s="22"/>
    </row>
    <row r="147" spans="1:15" ht="15" customHeight="1">
      <c r="A147" s="20">
        <v>30376</v>
      </c>
      <c r="B147" s="43">
        <v>34.299999999999997</v>
      </c>
      <c r="C147" s="22">
        <v>2.1</v>
      </c>
      <c r="D147" s="22">
        <v>11.4</v>
      </c>
      <c r="F147" s="14"/>
      <c r="G147" s="14"/>
      <c r="H147" s="14"/>
      <c r="N147" s="20"/>
      <c r="O147" s="22"/>
    </row>
    <row r="148" spans="1:15">
      <c r="A148" s="20">
        <v>30468</v>
      </c>
      <c r="B148" s="43">
        <v>35</v>
      </c>
      <c r="C148" s="22">
        <v>2</v>
      </c>
      <c r="D148" s="22">
        <v>11.1</v>
      </c>
      <c r="F148" s="14"/>
      <c r="G148" s="14"/>
      <c r="H148" s="14"/>
      <c r="N148" s="20"/>
      <c r="O148" s="22"/>
    </row>
    <row r="149" spans="1:15">
      <c r="A149" s="20">
        <v>30560</v>
      </c>
      <c r="B149" s="43">
        <v>35.6</v>
      </c>
      <c r="C149" s="22">
        <v>1.7</v>
      </c>
      <c r="D149" s="22">
        <v>9.1999999999999993</v>
      </c>
      <c r="F149" s="14"/>
      <c r="G149" s="14"/>
      <c r="H149" s="14"/>
      <c r="N149" s="20"/>
      <c r="O149" s="22"/>
    </row>
    <row r="150" spans="1:15">
      <c r="A150" s="20">
        <v>30651</v>
      </c>
      <c r="B150" s="43">
        <v>36.5</v>
      </c>
      <c r="C150" s="22">
        <v>2.5</v>
      </c>
      <c r="D150" s="22">
        <v>8.6</v>
      </c>
      <c r="F150" s="14"/>
      <c r="G150" s="14"/>
      <c r="H150" s="14"/>
      <c r="N150" s="20"/>
      <c r="O150" s="22"/>
    </row>
    <row r="151" spans="1:15">
      <c r="A151" s="20">
        <v>30742</v>
      </c>
      <c r="B151" s="43">
        <v>36.299999999999997</v>
      </c>
      <c r="C151" s="22">
        <v>-0.5</v>
      </c>
      <c r="D151" s="22">
        <v>5.8</v>
      </c>
      <c r="F151" s="14"/>
      <c r="G151" s="14"/>
      <c r="H151" s="14"/>
      <c r="N151" s="20"/>
      <c r="O151" s="22"/>
    </row>
    <row r="152" spans="1:15">
      <c r="A152" s="20">
        <v>30834</v>
      </c>
      <c r="B152" s="43">
        <v>36.4</v>
      </c>
      <c r="C152" s="22">
        <v>0.3</v>
      </c>
      <c r="D152" s="22">
        <v>4</v>
      </c>
      <c r="F152" s="14"/>
      <c r="G152" s="14"/>
      <c r="H152" s="14"/>
      <c r="N152" s="20"/>
      <c r="O152" s="22"/>
    </row>
    <row r="153" spans="1:15">
      <c r="A153" s="20">
        <v>30926</v>
      </c>
      <c r="B153" s="43">
        <v>36.9</v>
      </c>
      <c r="C153" s="22">
        <v>1.4</v>
      </c>
      <c r="D153" s="22">
        <v>3.7</v>
      </c>
      <c r="F153" s="14"/>
      <c r="G153" s="14"/>
      <c r="H153" s="14"/>
      <c r="N153" s="20"/>
      <c r="O153" s="22"/>
    </row>
    <row r="154" spans="1:15">
      <c r="A154" s="20">
        <v>31017</v>
      </c>
      <c r="B154" s="43">
        <v>37.4</v>
      </c>
      <c r="C154" s="22">
        <v>1.4</v>
      </c>
      <c r="D154" s="22">
        <v>2.5</v>
      </c>
      <c r="F154" s="14"/>
      <c r="G154" s="14"/>
      <c r="H154" s="14"/>
      <c r="N154" s="20"/>
      <c r="O154" s="22"/>
    </row>
    <row r="155" spans="1:15">
      <c r="A155" s="20">
        <v>31107</v>
      </c>
      <c r="B155" s="43">
        <v>37.9</v>
      </c>
      <c r="C155" s="22">
        <v>1.3</v>
      </c>
      <c r="D155" s="22">
        <v>4.4000000000000004</v>
      </c>
      <c r="F155" s="14"/>
      <c r="G155" s="14"/>
      <c r="H155" s="14"/>
      <c r="N155" s="20"/>
      <c r="O155" s="22"/>
    </row>
    <row r="156" spans="1:15">
      <c r="A156" s="20">
        <v>31199</v>
      </c>
      <c r="B156" s="43">
        <v>38.799999999999997</v>
      </c>
      <c r="C156" s="22">
        <v>2.4</v>
      </c>
      <c r="D156" s="22">
        <v>6.6</v>
      </c>
      <c r="F156" s="14"/>
      <c r="G156" s="14"/>
      <c r="H156" s="14"/>
      <c r="N156" s="20"/>
      <c r="O156" s="22"/>
    </row>
    <row r="157" spans="1:15">
      <c r="A157" s="20">
        <v>31291</v>
      </c>
      <c r="B157" s="43">
        <v>39.700000000000003</v>
      </c>
      <c r="C157" s="22">
        <v>2.2999999999999998</v>
      </c>
      <c r="D157" s="22">
        <v>7.6</v>
      </c>
      <c r="F157" s="14"/>
      <c r="G157" s="14"/>
      <c r="H157" s="14"/>
      <c r="N157" s="20"/>
      <c r="O157" s="22"/>
    </row>
    <row r="158" spans="1:15">
      <c r="A158" s="20">
        <v>31382</v>
      </c>
      <c r="B158" s="43">
        <v>40.5</v>
      </c>
      <c r="C158" s="22">
        <v>2</v>
      </c>
      <c r="D158" s="22">
        <v>8.3000000000000007</v>
      </c>
      <c r="F158" s="14"/>
      <c r="G158" s="14"/>
      <c r="H158" s="14"/>
      <c r="N158" s="20"/>
      <c r="O158" s="22"/>
    </row>
    <row r="159" spans="1:15">
      <c r="A159" s="20">
        <v>31472</v>
      </c>
      <c r="B159" s="43">
        <v>41.4</v>
      </c>
      <c r="C159" s="22">
        <v>2.2000000000000002</v>
      </c>
      <c r="D159" s="22">
        <v>9.1999999999999993</v>
      </c>
      <c r="F159" s="14"/>
      <c r="G159" s="14"/>
      <c r="H159" s="14"/>
      <c r="N159" s="20"/>
      <c r="O159" s="22"/>
    </row>
    <row r="160" spans="1:15">
      <c r="A160" s="20">
        <v>31564</v>
      </c>
      <c r="B160" s="43">
        <v>42.1</v>
      </c>
      <c r="C160" s="22">
        <v>1.7</v>
      </c>
      <c r="D160" s="22">
        <v>8.5</v>
      </c>
      <c r="F160" s="14"/>
      <c r="G160" s="14"/>
      <c r="H160" s="14"/>
      <c r="N160" s="20"/>
      <c r="O160" s="22"/>
    </row>
    <row r="161" spans="1:15">
      <c r="A161" s="20">
        <v>31656</v>
      </c>
      <c r="B161" s="43">
        <v>43.2</v>
      </c>
      <c r="C161" s="22">
        <v>2.6</v>
      </c>
      <c r="D161" s="22">
        <v>8.8000000000000007</v>
      </c>
      <c r="F161" s="14"/>
      <c r="G161" s="14"/>
      <c r="H161" s="14"/>
      <c r="N161" s="20"/>
      <c r="O161" s="22"/>
    </row>
    <row r="162" spans="1:15">
      <c r="A162" s="20">
        <v>31747</v>
      </c>
      <c r="B162" s="43">
        <v>44.4</v>
      </c>
      <c r="C162" s="22">
        <v>2.8</v>
      </c>
      <c r="D162" s="22">
        <v>9.6</v>
      </c>
      <c r="F162" s="14"/>
      <c r="G162" s="14"/>
      <c r="H162" s="14"/>
      <c r="N162" s="20"/>
      <c r="O162" s="22"/>
    </row>
    <row r="163" spans="1:15">
      <c r="A163" s="20">
        <v>31837</v>
      </c>
      <c r="B163" s="43">
        <v>45.3</v>
      </c>
      <c r="C163" s="22">
        <v>2</v>
      </c>
      <c r="D163" s="22">
        <v>9.4</v>
      </c>
      <c r="F163" s="14"/>
      <c r="G163" s="14"/>
      <c r="H163" s="14"/>
      <c r="N163" s="20"/>
      <c r="O163" s="22"/>
    </row>
    <row r="164" spans="1:15">
      <c r="A164" s="20">
        <v>31929</v>
      </c>
      <c r="B164" s="43">
        <v>46</v>
      </c>
      <c r="C164" s="22">
        <v>1.5</v>
      </c>
      <c r="D164" s="22">
        <v>9.3000000000000007</v>
      </c>
      <c r="F164" s="14"/>
      <c r="G164" s="14"/>
      <c r="H164" s="14"/>
      <c r="N164" s="20"/>
      <c r="O164" s="22"/>
    </row>
    <row r="165" spans="1:15">
      <c r="A165" s="20">
        <v>32021</v>
      </c>
      <c r="B165" s="43">
        <v>46.8</v>
      </c>
      <c r="C165" s="22">
        <v>1.7</v>
      </c>
      <c r="D165" s="22">
        <v>8.3000000000000007</v>
      </c>
      <c r="F165" s="14"/>
      <c r="G165" s="14"/>
      <c r="H165" s="14"/>
      <c r="N165" s="20"/>
      <c r="O165" s="22"/>
    </row>
    <row r="166" spans="1:15">
      <c r="A166" s="20">
        <v>32112</v>
      </c>
      <c r="B166" s="43">
        <v>47.6</v>
      </c>
      <c r="C166" s="22">
        <v>1.7</v>
      </c>
      <c r="D166" s="22">
        <v>7.2</v>
      </c>
      <c r="F166" s="14"/>
      <c r="G166" s="14"/>
      <c r="H166" s="14"/>
      <c r="N166" s="20"/>
      <c r="O166" s="22"/>
    </row>
    <row r="167" spans="1:15">
      <c r="A167" s="20">
        <v>32203</v>
      </c>
      <c r="B167" s="43">
        <v>48.4</v>
      </c>
      <c r="C167" s="22">
        <v>1.7</v>
      </c>
      <c r="D167" s="22">
        <v>6.8</v>
      </c>
      <c r="F167" s="14"/>
      <c r="G167" s="14"/>
      <c r="H167" s="14"/>
      <c r="N167" s="20"/>
      <c r="O167" s="22"/>
    </row>
    <row r="168" spans="1:15">
      <c r="A168" s="20">
        <v>32295</v>
      </c>
      <c r="B168" s="43">
        <v>49.3</v>
      </c>
      <c r="C168" s="22">
        <v>1.9</v>
      </c>
      <c r="D168" s="22">
        <v>7.2</v>
      </c>
      <c r="F168" s="14"/>
      <c r="G168" s="14"/>
      <c r="H168" s="14"/>
      <c r="N168" s="20"/>
      <c r="O168" s="22"/>
    </row>
    <row r="169" spans="1:15">
      <c r="A169" s="20">
        <v>32387</v>
      </c>
      <c r="B169" s="43">
        <v>50.2</v>
      </c>
      <c r="C169" s="22">
        <v>1.8</v>
      </c>
      <c r="D169" s="22">
        <v>7.3</v>
      </c>
      <c r="F169" s="14"/>
      <c r="G169" s="14"/>
      <c r="H169" s="14"/>
      <c r="N169" s="20"/>
      <c r="O169" s="22"/>
    </row>
    <row r="170" spans="1:15">
      <c r="A170" s="20">
        <v>32478</v>
      </c>
      <c r="B170" s="43">
        <v>51.2</v>
      </c>
      <c r="C170" s="22">
        <v>2</v>
      </c>
      <c r="D170" s="22">
        <v>7.6</v>
      </c>
      <c r="F170" s="14"/>
      <c r="G170" s="14"/>
      <c r="H170" s="14"/>
      <c r="N170" s="20"/>
      <c r="O170" s="22"/>
    </row>
    <row r="171" spans="1:15">
      <c r="A171" s="20">
        <v>32568</v>
      </c>
      <c r="B171" s="43">
        <v>51.7</v>
      </c>
      <c r="C171" s="22">
        <v>1</v>
      </c>
      <c r="D171" s="22">
        <v>6.8</v>
      </c>
      <c r="F171" s="14"/>
      <c r="G171" s="14"/>
      <c r="H171" s="14"/>
      <c r="N171" s="20"/>
      <c r="O171" s="22"/>
    </row>
    <row r="172" spans="1:15">
      <c r="A172" s="20">
        <v>32660</v>
      </c>
      <c r="B172" s="43">
        <v>53</v>
      </c>
      <c r="C172" s="22">
        <v>2.5</v>
      </c>
      <c r="D172" s="22">
        <v>7.5</v>
      </c>
      <c r="F172" s="14"/>
      <c r="G172" s="14"/>
      <c r="H172" s="14"/>
      <c r="N172" s="20"/>
      <c r="O172" s="22"/>
    </row>
    <row r="173" spans="1:15">
      <c r="A173" s="20">
        <v>32752</v>
      </c>
      <c r="B173" s="43">
        <v>54.2</v>
      </c>
      <c r="C173" s="22">
        <v>2.2999999999999998</v>
      </c>
      <c r="D173" s="22">
        <v>8</v>
      </c>
      <c r="F173" s="14"/>
      <c r="G173" s="14"/>
      <c r="H173" s="14"/>
      <c r="N173" s="20"/>
      <c r="O173" s="22"/>
    </row>
    <row r="174" spans="1:15">
      <c r="A174" s="20">
        <v>32843</v>
      </c>
      <c r="B174" s="43">
        <v>55.2</v>
      </c>
      <c r="C174" s="22">
        <v>1.8</v>
      </c>
      <c r="D174" s="22">
        <v>7.8</v>
      </c>
      <c r="F174" s="14"/>
      <c r="G174" s="14"/>
      <c r="H174" s="14"/>
      <c r="N174" s="20"/>
      <c r="O174" s="22"/>
    </row>
    <row r="175" spans="1:15">
      <c r="A175" s="20">
        <v>32933</v>
      </c>
      <c r="B175" s="43">
        <v>56.2</v>
      </c>
      <c r="C175" s="22">
        <v>1.8</v>
      </c>
      <c r="D175" s="22">
        <v>8.6999999999999993</v>
      </c>
      <c r="F175" s="14"/>
      <c r="G175" s="14"/>
      <c r="H175" s="14"/>
      <c r="N175" s="20"/>
      <c r="O175" s="22"/>
    </row>
    <row r="176" spans="1:15">
      <c r="A176" s="20">
        <v>33025</v>
      </c>
      <c r="B176" s="43">
        <v>57.1</v>
      </c>
      <c r="C176" s="22">
        <v>1.6</v>
      </c>
      <c r="D176" s="22">
        <v>7.7</v>
      </c>
      <c r="F176" s="14"/>
      <c r="G176" s="14"/>
      <c r="H176" s="14"/>
      <c r="N176" s="20"/>
      <c r="O176" s="22"/>
    </row>
    <row r="177" spans="1:15">
      <c r="A177" s="20">
        <v>33117</v>
      </c>
      <c r="B177" s="43">
        <v>57.5</v>
      </c>
      <c r="C177" s="22">
        <v>0.7</v>
      </c>
      <c r="D177" s="22">
        <v>6.1</v>
      </c>
      <c r="F177" s="14"/>
      <c r="G177" s="14"/>
      <c r="H177" s="14"/>
      <c r="N177" s="20"/>
      <c r="O177" s="22"/>
    </row>
    <row r="178" spans="1:15">
      <c r="A178" s="20">
        <v>33208</v>
      </c>
      <c r="B178" s="43">
        <v>59</v>
      </c>
      <c r="C178" s="22">
        <v>2.6</v>
      </c>
      <c r="D178" s="22">
        <v>6.9</v>
      </c>
      <c r="F178" s="14"/>
      <c r="G178" s="14"/>
      <c r="H178" s="14"/>
      <c r="N178" s="20"/>
      <c r="O178" s="22"/>
    </row>
    <row r="179" spans="1:15">
      <c r="A179" s="20">
        <v>33298</v>
      </c>
      <c r="B179" s="43">
        <v>58.9</v>
      </c>
      <c r="C179" s="22">
        <v>-0.2</v>
      </c>
      <c r="D179" s="22">
        <v>4.8</v>
      </c>
      <c r="F179" s="14"/>
      <c r="G179" s="14"/>
      <c r="H179" s="14"/>
      <c r="N179" s="20"/>
      <c r="O179" s="22"/>
    </row>
    <row r="180" spans="1:15">
      <c r="A180" s="20">
        <v>33390</v>
      </c>
      <c r="B180" s="43">
        <v>59</v>
      </c>
      <c r="C180" s="22">
        <v>0.2</v>
      </c>
      <c r="D180" s="22">
        <v>3.3</v>
      </c>
      <c r="F180" s="14"/>
      <c r="G180" s="14"/>
      <c r="H180" s="14"/>
      <c r="N180" s="20"/>
      <c r="O180" s="22"/>
    </row>
    <row r="181" spans="1:15">
      <c r="A181" s="20">
        <v>33482</v>
      </c>
      <c r="B181" s="43">
        <v>59.3</v>
      </c>
      <c r="C181" s="22">
        <v>0.5</v>
      </c>
      <c r="D181" s="22">
        <v>3.1</v>
      </c>
      <c r="F181" s="14"/>
      <c r="G181" s="14"/>
      <c r="H181" s="14"/>
      <c r="N181" s="20"/>
      <c r="O181" s="22"/>
    </row>
    <row r="182" spans="1:15">
      <c r="A182" s="20">
        <v>33573</v>
      </c>
      <c r="B182" s="43">
        <v>59.9</v>
      </c>
      <c r="C182" s="22">
        <v>1</v>
      </c>
      <c r="D182" s="22">
        <v>1.5</v>
      </c>
      <c r="F182" s="14"/>
      <c r="G182" s="14"/>
      <c r="H182" s="14"/>
      <c r="N182" s="20"/>
      <c r="O182" s="22"/>
    </row>
    <row r="183" spans="1:15">
      <c r="A183" s="20">
        <v>33664</v>
      </c>
      <c r="B183" s="43">
        <v>59.9</v>
      </c>
      <c r="C183" s="22">
        <v>0</v>
      </c>
      <c r="D183" s="22">
        <v>1.7</v>
      </c>
      <c r="F183" s="14"/>
      <c r="G183" s="14"/>
      <c r="H183" s="14"/>
      <c r="N183" s="20"/>
      <c r="O183" s="22"/>
    </row>
    <row r="184" spans="1:15">
      <c r="A184" s="20">
        <v>33756</v>
      </c>
      <c r="B184" s="43">
        <v>59.7</v>
      </c>
      <c r="C184" s="22">
        <v>-0.3</v>
      </c>
      <c r="D184" s="22">
        <v>1.2</v>
      </c>
      <c r="F184" s="14"/>
      <c r="G184" s="14"/>
      <c r="H184" s="14"/>
      <c r="N184" s="20"/>
      <c r="O184" s="22"/>
    </row>
    <row r="185" spans="1:15">
      <c r="A185" s="20">
        <v>33848</v>
      </c>
      <c r="B185" s="43">
        <v>59.8</v>
      </c>
      <c r="C185" s="22">
        <v>0.2</v>
      </c>
      <c r="D185" s="22">
        <v>0.8</v>
      </c>
      <c r="F185" s="14"/>
      <c r="G185" s="14"/>
      <c r="H185" s="14"/>
      <c r="N185" s="20"/>
      <c r="O185" s="22"/>
    </row>
    <row r="186" spans="1:15">
      <c r="A186" s="20">
        <v>33939</v>
      </c>
      <c r="B186" s="43">
        <v>60.1</v>
      </c>
      <c r="C186" s="22">
        <v>0.5</v>
      </c>
      <c r="D186" s="22">
        <v>0.3</v>
      </c>
      <c r="F186" s="14"/>
      <c r="G186" s="14"/>
      <c r="H186" s="14"/>
      <c r="N186" s="20"/>
      <c r="O186" s="22"/>
    </row>
    <row r="187" spans="1:15">
      <c r="A187" s="20">
        <v>34029</v>
      </c>
      <c r="B187" s="43">
        <v>60.6</v>
      </c>
      <c r="C187" s="22">
        <v>0.8</v>
      </c>
      <c r="D187" s="22">
        <v>1.2</v>
      </c>
      <c r="F187" s="14"/>
      <c r="G187" s="14"/>
      <c r="H187" s="14"/>
      <c r="N187" s="20"/>
      <c r="O187" s="22"/>
    </row>
    <row r="188" spans="1:15">
      <c r="A188" s="20">
        <v>34121</v>
      </c>
      <c r="B188" s="43">
        <v>60.8</v>
      </c>
      <c r="C188" s="22">
        <v>0.3</v>
      </c>
      <c r="D188" s="22">
        <v>1.8</v>
      </c>
      <c r="F188" s="14"/>
      <c r="G188" s="14"/>
      <c r="H188" s="14"/>
      <c r="N188" s="20"/>
      <c r="O188" s="22"/>
    </row>
    <row r="189" spans="1:15">
      <c r="A189" s="20">
        <v>34213</v>
      </c>
      <c r="B189" s="43">
        <v>61.1</v>
      </c>
      <c r="C189" s="22">
        <v>0.5</v>
      </c>
      <c r="D189" s="22">
        <v>2.2000000000000002</v>
      </c>
      <c r="F189" s="14"/>
      <c r="G189" s="14"/>
      <c r="H189" s="14"/>
      <c r="N189" s="20"/>
      <c r="O189" s="22"/>
    </row>
    <row r="190" spans="1:15">
      <c r="A190" s="20">
        <v>34304</v>
      </c>
      <c r="B190" s="43">
        <v>61.2</v>
      </c>
      <c r="C190" s="22">
        <v>0.2</v>
      </c>
      <c r="D190" s="22">
        <v>1.8</v>
      </c>
      <c r="F190" s="14"/>
      <c r="G190" s="14"/>
      <c r="H190" s="14"/>
      <c r="N190" s="20"/>
      <c r="O190" s="22"/>
    </row>
    <row r="191" spans="1:15">
      <c r="A191" s="20">
        <v>34394</v>
      </c>
      <c r="B191" s="43">
        <v>61.5</v>
      </c>
      <c r="C191" s="22">
        <v>0.5</v>
      </c>
      <c r="D191" s="22">
        <v>1.5</v>
      </c>
      <c r="F191" s="14"/>
      <c r="G191" s="14"/>
      <c r="H191" s="14"/>
      <c r="N191" s="20"/>
      <c r="O191" s="22"/>
    </row>
    <row r="192" spans="1:15">
      <c r="A192" s="20">
        <v>34486</v>
      </c>
      <c r="B192" s="43">
        <v>61.9</v>
      </c>
      <c r="C192" s="22">
        <v>0.7</v>
      </c>
      <c r="D192" s="22">
        <v>1.8</v>
      </c>
      <c r="F192" s="14"/>
      <c r="G192" s="14"/>
      <c r="H192" s="14"/>
      <c r="N192" s="20"/>
      <c r="O192" s="22"/>
    </row>
    <row r="193" spans="1:15">
      <c r="A193" s="20">
        <v>34578</v>
      </c>
      <c r="B193" s="43">
        <v>62.3</v>
      </c>
      <c r="C193" s="22">
        <v>0.6</v>
      </c>
      <c r="D193" s="22">
        <v>2</v>
      </c>
      <c r="F193" s="14"/>
      <c r="G193" s="14"/>
      <c r="H193" s="14"/>
      <c r="N193" s="20"/>
      <c r="O193" s="22"/>
    </row>
    <row r="194" spans="1:15">
      <c r="A194" s="20">
        <v>34669</v>
      </c>
      <c r="B194" s="43">
        <v>62.8</v>
      </c>
      <c r="C194" s="22">
        <v>0.8</v>
      </c>
      <c r="D194" s="22">
        <v>2.6</v>
      </c>
      <c r="F194" s="14"/>
      <c r="G194" s="14"/>
      <c r="H194" s="14"/>
      <c r="N194" s="20"/>
      <c r="O194" s="22"/>
    </row>
    <row r="195" spans="1:15">
      <c r="A195" s="20">
        <v>34759</v>
      </c>
      <c r="B195" s="43">
        <v>63.8</v>
      </c>
      <c r="C195" s="22">
        <v>1.6</v>
      </c>
      <c r="D195" s="22">
        <v>3.7</v>
      </c>
      <c r="F195" s="14"/>
      <c r="G195" s="14"/>
      <c r="H195" s="14"/>
      <c r="N195" s="20"/>
      <c r="O195" s="22"/>
    </row>
    <row r="196" spans="1:15">
      <c r="A196" s="20">
        <v>34851</v>
      </c>
      <c r="B196" s="43">
        <v>64.7</v>
      </c>
      <c r="C196" s="22">
        <v>1.4</v>
      </c>
      <c r="D196" s="22">
        <v>4.5</v>
      </c>
      <c r="F196" s="14"/>
      <c r="G196" s="14"/>
      <c r="H196" s="14"/>
      <c r="N196" s="20"/>
      <c r="O196" s="22"/>
    </row>
    <row r="197" spans="1:15">
      <c r="A197" s="20">
        <v>34943</v>
      </c>
      <c r="B197" s="43">
        <v>65.5</v>
      </c>
      <c r="C197" s="22">
        <v>1.2</v>
      </c>
      <c r="D197" s="22">
        <v>5.0999999999999996</v>
      </c>
      <c r="F197" s="14"/>
      <c r="G197" s="14"/>
      <c r="H197" s="14"/>
      <c r="N197" s="20"/>
      <c r="O197" s="22"/>
    </row>
    <row r="198" spans="1:15">
      <c r="A198" s="20">
        <v>35034</v>
      </c>
      <c r="B198" s="43">
        <v>66</v>
      </c>
      <c r="C198" s="22">
        <v>0.8</v>
      </c>
      <c r="D198" s="22">
        <v>5.0999999999999996</v>
      </c>
      <c r="F198" s="14"/>
      <c r="G198" s="14"/>
      <c r="H198" s="14"/>
      <c r="N198" s="20"/>
      <c r="O198" s="22"/>
    </row>
    <row r="199" spans="1:15">
      <c r="A199" s="20">
        <v>35125</v>
      </c>
      <c r="B199" s="43">
        <v>66.2</v>
      </c>
      <c r="C199" s="22">
        <v>0.3</v>
      </c>
      <c r="D199" s="22">
        <v>3.8</v>
      </c>
      <c r="F199" s="14"/>
      <c r="G199" s="14"/>
      <c r="H199" s="14"/>
      <c r="N199" s="20"/>
      <c r="O199" s="22"/>
    </row>
    <row r="200" spans="1:15">
      <c r="A200" s="20">
        <v>35217</v>
      </c>
      <c r="B200" s="43">
        <v>66.7</v>
      </c>
      <c r="C200" s="22">
        <v>0.8</v>
      </c>
      <c r="D200" s="22">
        <v>3.1</v>
      </c>
      <c r="F200" s="14"/>
      <c r="G200" s="14"/>
      <c r="H200" s="14"/>
      <c r="N200" s="20"/>
      <c r="O200" s="22"/>
    </row>
    <row r="201" spans="1:15">
      <c r="A201" s="20">
        <v>35309</v>
      </c>
      <c r="B201" s="43">
        <v>66.900000000000006</v>
      </c>
      <c r="C201" s="22">
        <v>0.3</v>
      </c>
      <c r="D201" s="22">
        <v>2.1</v>
      </c>
      <c r="F201" s="14"/>
      <c r="G201" s="14"/>
      <c r="H201" s="14"/>
      <c r="N201" s="20"/>
      <c r="O201" s="22"/>
    </row>
    <row r="202" spans="1:15">
      <c r="A202" s="20">
        <v>35400</v>
      </c>
      <c r="B202" s="43">
        <v>67</v>
      </c>
      <c r="C202" s="22">
        <v>0.1</v>
      </c>
      <c r="D202" s="22">
        <v>1.5</v>
      </c>
      <c r="F202" s="14"/>
      <c r="G202" s="14"/>
      <c r="H202" s="14"/>
      <c r="N202" s="20"/>
      <c r="O202" s="22"/>
    </row>
    <row r="203" spans="1:15">
      <c r="A203" s="20">
        <v>35490</v>
      </c>
      <c r="B203" s="43">
        <v>67.099999999999994</v>
      </c>
      <c r="C203" s="22">
        <v>0.1</v>
      </c>
      <c r="D203" s="22">
        <v>1.4</v>
      </c>
      <c r="F203" s="14"/>
      <c r="G203" s="14"/>
      <c r="H203" s="14"/>
      <c r="N203" s="20"/>
      <c r="O203" s="22"/>
    </row>
    <row r="204" spans="1:15">
      <c r="A204" s="20">
        <v>35582</v>
      </c>
      <c r="B204" s="43">
        <v>66.900000000000006</v>
      </c>
      <c r="C204" s="22">
        <v>-0.3</v>
      </c>
      <c r="D204" s="22">
        <v>0.3</v>
      </c>
      <c r="F204" s="14"/>
      <c r="G204" s="14"/>
      <c r="H204" s="14"/>
      <c r="N204" s="20"/>
      <c r="O204" s="22"/>
    </row>
    <row r="205" spans="1:15">
      <c r="A205" s="20">
        <v>35674</v>
      </c>
      <c r="B205" s="43">
        <v>66.599999999999994</v>
      </c>
      <c r="C205" s="22">
        <v>-0.4</v>
      </c>
      <c r="D205" s="22">
        <v>-0.4</v>
      </c>
      <c r="F205" s="14"/>
      <c r="G205" s="14"/>
      <c r="H205" s="14"/>
      <c r="N205" s="20"/>
      <c r="O205" s="22"/>
    </row>
    <row r="206" spans="1:15">
      <c r="A206" s="20">
        <v>35765</v>
      </c>
      <c r="B206" s="43">
        <v>66.8</v>
      </c>
      <c r="C206" s="22">
        <v>0.3</v>
      </c>
      <c r="D206" s="22">
        <v>-0.3</v>
      </c>
      <c r="F206" s="14"/>
      <c r="G206" s="14"/>
      <c r="H206" s="14"/>
      <c r="N206" s="20"/>
      <c r="O206" s="22"/>
    </row>
    <row r="207" spans="1:15">
      <c r="A207" s="20">
        <v>35855</v>
      </c>
      <c r="B207" s="43">
        <v>67</v>
      </c>
      <c r="C207" s="22">
        <v>0.3</v>
      </c>
      <c r="D207" s="22">
        <v>-0.1</v>
      </c>
      <c r="F207" s="14"/>
      <c r="G207" s="14"/>
      <c r="H207" s="14"/>
      <c r="N207" s="20"/>
      <c r="O207" s="22"/>
    </row>
    <row r="208" spans="1:15">
      <c r="A208" s="20">
        <v>35947</v>
      </c>
      <c r="B208" s="43">
        <v>67.400000000000006</v>
      </c>
      <c r="C208" s="22">
        <v>0.6</v>
      </c>
      <c r="D208" s="22">
        <v>0.7</v>
      </c>
      <c r="F208" s="14"/>
      <c r="G208" s="14"/>
      <c r="H208" s="14"/>
      <c r="N208" s="20"/>
      <c r="O208" s="22"/>
    </row>
    <row r="209" spans="1:15">
      <c r="A209" s="20">
        <v>36039</v>
      </c>
      <c r="B209" s="43">
        <v>67.5</v>
      </c>
      <c r="C209" s="22">
        <v>0.1</v>
      </c>
      <c r="D209" s="22">
        <v>1.4</v>
      </c>
      <c r="F209" s="14"/>
      <c r="G209" s="14"/>
      <c r="H209" s="14"/>
      <c r="N209" s="20"/>
      <c r="O209" s="22"/>
    </row>
    <row r="210" spans="1:15">
      <c r="A210" s="20">
        <v>36130</v>
      </c>
      <c r="B210" s="43">
        <v>67.8</v>
      </c>
      <c r="C210" s="22">
        <v>0.4</v>
      </c>
      <c r="D210" s="22">
        <v>1.5</v>
      </c>
      <c r="F210" s="14"/>
      <c r="G210" s="14"/>
      <c r="H210" s="14"/>
      <c r="N210" s="20"/>
      <c r="O210" s="22"/>
    </row>
    <row r="211" spans="1:15">
      <c r="A211" s="20">
        <v>36220</v>
      </c>
      <c r="B211" s="43">
        <v>67.8</v>
      </c>
      <c r="C211" s="22">
        <v>0</v>
      </c>
      <c r="D211" s="22">
        <v>1.2</v>
      </c>
      <c r="F211" s="14"/>
      <c r="G211" s="14"/>
      <c r="H211" s="14"/>
      <c r="N211" s="20"/>
      <c r="O211" s="22"/>
    </row>
    <row r="212" spans="1:15">
      <c r="A212" s="20">
        <v>36312</v>
      </c>
      <c r="B212" s="43">
        <v>68.099999999999994</v>
      </c>
      <c r="C212" s="22">
        <v>0.4</v>
      </c>
      <c r="D212" s="22">
        <v>1</v>
      </c>
      <c r="F212" s="14"/>
      <c r="G212" s="14"/>
      <c r="H212" s="14"/>
      <c r="N212" s="20"/>
      <c r="O212" s="22"/>
    </row>
    <row r="213" spans="1:15">
      <c r="A213" s="20">
        <v>36404</v>
      </c>
      <c r="B213" s="43">
        <v>68.7</v>
      </c>
      <c r="C213" s="22">
        <v>0.9</v>
      </c>
      <c r="D213" s="22">
        <v>1.8</v>
      </c>
      <c r="F213" s="14"/>
      <c r="G213" s="14"/>
      <c r="H213" s="14"/>
      <c r="N213" s="20"/>
      <c r="O213" s="22"/>
    </row>
    <row r="214" spans="1:15">
      <c r="A214" s="20">
        <v>36495</v>
      </c>
      <c r="B214" s="43">
        <v>69.099999999999994</v>
      </c>
      <c r="C214" s="22">
        <v>0.6</v>
      </c>
      <c r="D214" s="22">
        <v>1.9</v>
      </c>
      <c r="F214" s="14"/>
      <c r="G214" s="14"/>
      <c r="H214" s="14"/>
      <c r="N214" s="20"/>
      <c r="O214" s="22"/>
    </row>
    <row r="215" spans="1:15">
      <c r="A215" s="20">
        <v>36586</v>
      </c>
      <c r="B215" s="43">
        <v>69.7</v>
      </c>
      <c r="C215" s="22">
        <v>0.9</v>
      </c>
      <c r="D215" s="22">
        <v>2.8</v>
      </c>
      <c r="F215" s="14"/>
      <c r="G215" s="14"/>
      <c r="H215" s="14"/>
      <c r="N215" s="20"/>
      <c r="O215" s="22"/>
    </row>
    <row r="216" spans="1:15">
      <c r="A216" s="20">
        <v>36678</v>
      </c>
      <c r="B216" s="43">
        <v>70.2</v>
      </c>
      <c r="C216" s="22">
        <v>0.7</v>
      </c>
      <c r="D216" s="22">
        <v>3.1</v>
      </c>
      <c r="F216" s="14"/>
      <c r="G216" s="14"/>
      <c r="H216" s="14"/>
      <c r="N216" s="20"/>
      <c r="O216" s="22"/>
    </row>
    <row r="217" spans="1:15">
      <c r="A217" s="20">
        <v>36770</v>
      </c>
      <c r="B217" s="43">
        <v>72.900000000000006</v>
      </c>
      <c r="C217" s="22">
        <v>3.8</v>
      </c>
      <c r="D217" s="22">
        <v>6.1</v>
      </c>
      <c r="F217" s="14"/>
      <c r="G217" s="14"/>
      <c r="H217" s="14"/>
      <c r="N217" s="20"/>
      <c r="O217" s="22"/>
    </row>
    <row r="218" spans="1:15">
      <c r="A218" s="20">
        <v>36861</v>
      </c>
      <c r="B218" s="43">
        <v>73.099999999999994</v>
      </c>
      <c r="C218" s="22">
        <v>0.3</v>
      </c>
      <c r="D218" s="22">
        <v>5.8</v>
      </c>
      <c r="F218" s="14"/>
      <c r="G218" s="14"/>
      <c r="H218" s="14"/>
      <c r="N218" s="20"/>
      <c r="O218" s="22"/>
    </row>
    <row r="219" spans="1:15">
      <c r="A219" s="20">
        <v>36951</v>
      </c>
      <c r="B219" s="43">
        <v>73.900000000000006</v>
      </c>
      <c r="C219" s="22">
        <v>1.1000000000000001</v>
      </c>
      <c r="D219" s="22">
        <v>6</v>
      </c>
      <c r="F219" s="14"/>
      <c r="G219" s="14"/>
      <c r="H219" s="14"/>
      <c r="N219" s="20"/>
      <c r="O219" s="22"/>
    </row>
    <row r="220" spans="1:15">
      <c r="A220" s="20">
        <v>37043</v>
      </c>
      <c r="B220" s="43">
        <v>74.5</v>
      </c>
      <c r="C220" s="22">
        <v>0.8</v>
      </c>
      <c r="D220" s="22">
        <v>6.1</v>
      </c>
      <c r="F220" s="14"/>
      <c r="G220" s="14"/>
      <c r="H220" s="14"/>
      <c r="N220" s="20"/>
      <c r="O220" s="22"/>
    </row>
    <row r="221" spans="1:15">
      <c r="A221" s="20">
        <v>37135</v>
      </c>
      <c r="B221" s="43">
        <v>74.7</v>
      </c>
      <c r="C221" s="22">
        <v>0.3</v>
      </c>
      <c r="D221" s="22">
        <v>2.5</v>
      </c>
      <c r="F221" s="14"/>
      <c r="G221" s="14"/>
      <c r="H221" s="14"/>
      <c r="N221" s="20"/>
      <c r="O221" s="22"/>
    </row>
    <row r="222" spans="1:15">
      <c r="A222" s="20">
        <v>37226</v>
      </c>
      <c r="B222" s="43">
        <v>75.400000000000006</v>
      </c>
      <c r="C222" s="22">
        <v>0.9</v>
      </c>
      <c r="D222" s="22">
        <v>3.1</v>
      </c>
      <c r="F222" s="14"/>
      <c r="G222" s="14"/>
      <c r="H222" s="14"/>
      <c r="N222" s="20"/>
      <c r="O222" s="22"/>
    </row>
    <row r="223" spans="1:15">
      <c r="A223" s="20">
        <v>37316</v>
      </c>
      <c r="B223" s="43">
        <v>76.099999999999994</v>
      </c>
      <c r="C223" s="22">
        <v>0.9</v>
      </c>
      <c r="D223" s="22">
        <v>3</v>
      </c>
      <c r="F223" s="14"/>
      <c r="G223" s="14"/>
      <c r="H223" s="14"/>
      <c r="N223" s="20"/>
      <c r="O223" s="22"/>
    </row>
    <row r="224" spans="1:15">
      <c r="A224" s="20">
        <v>37408</v>
      </c>
      <c r="B224" s="43">
        <v>76.599999999999994</v>
      </c>
      <c r="C224" s="22">
        <v>0.7</v>
      </c>
      <c r="D224" s="22">
        <v>2.8</v>
      </c>
      <c r="F224" s="22">
        <v>74.133799999999994</v>
      </c>
      <c r="G224" s="18"/>
      <c r="H224" s="22">
        <v>75.456199999999995</v>
      </c>
      <c r="N224" s="20"/>
      <c r="O224" s="22"/>
    </row>
    <row r="225" spans="1:15">
      <c r="A225" s="20">
        <v>37500</v>
      </c>
      <c r="B225" s="43">
        <v>77.099999999999994</v>
      </c>
      <c r="C225" s="22">
        <v>0.7</v>
      </c>
      <c r="D225" s="22">
        <v>3.2</v>
      </c>
      <c r="F225" s="22">
        <v>74.770300000000006</v>
      </c>
      <c r="G225" s="18"/>
      <c r="H225" s="22">
        <v>75.956100000000006</v>
      </c>
      <c r="N225" s="20"/>
      <c r="O225" s="22"/>
    </row>
    <row r="226" spans="1:15">
      <c r="A226" s="20">
        <v>37591</v>
      </c>
      <c r="B226" s="43">
        <v>77.599999999999994</v>
      </c>
      <c r="C226" s="22">
        <v>0.6</v>
      </c>
      <c r="D226" s="22">
        <v>2.9</v>
      </c>
      <c r="F226" s="22">
        <v>75.290599999999998</v>
      </c>
      <c r="G226" s="18"/>
      <c r="H226" s="22">
        <v>76.511099999999999</v>
      </c>
      <c r="N226" s="20"/>
      <c r="O226" s="22"/>
    </row>
    <row r="227" spans="1:15">
      <c r="A227" s="20">
        <v>37681</v>
      </c>
      <c r="B227" s="43">
        <v>78.599999999999994</v>
      </c>
      <c r="C227" s="22">
        <v>1.3</v>
      </c>
      <c r="D227" s="22">
        <v>3.3</v>
      </c>
      <c r="F227" s="22">
        <v>75.854500000000002</v>
      </c>
      <c r="G227" s="18"/>
      <c r="H227" s="22">
        <v>77.146199999999993</v>
      </c>
      <c r="N227" s="20"/>
      <c r="O227" s="22"/>
    </row>
    <row r="228" spans="1:15" ht="15.75" customHeight="1">
      <c r="A228" s="20">
        <v>37773</v>
      </c>
      <c r="B228" s="43">
        <v>78.599999999999994</v>
      </c>
      <c r="C228" s="22">
        <v>0</v>
      </c>
      <c r="D228" s="22">
        <v>2.6</v>
      </c>
      <c r="F228" s="22">
        <v>76.198800000000006</v>
      </c>
      <c r="G228" s="18">
        <v>2.8</v>
      </c>
      <c r="H228" s="22">
        <v>77.568399999999997</v>
      </c>
      <c r="I228" s="18">
        <v>2.8</v>
      </c>
      <c r="J228" s="9">
        <v>2</v>
      </c>
      <c r="K228" s="9">
        <v>1</v>
      </c>
    </row>
    <row r="229" spans="1:15">
      <c r="A229" s="20">
        <v>37865</v>
      </c>
      <c r="B229" s="43">
        <v>79.099999999999994</v>
      </c>
      <c r="C229" s="22">
        <v>0.6</v>
      </c>
      <c r="D229" s="22">
        <v>2.6</v>
      </c>
      <c r="F229" s="22">
        <v>76.701499999999996</v>
      </c>
      <c r="G229" s="18">
        <v>2.6</v>
      </c>
      <c r="H229" s="22">
        <v>78.087699999999998</v>
      </c>
      <c r="I229" s="18">
        <v>2.8</v>
      </c>
      <c r="J229" s="9">
        <v>2</v>
      </c>
      <c r="K229" s="9">
        <v>1</v>
      </c>
    </row>
    <row r="230" spans="1:15">
      <c r="A230" s="20">
        <v>37956</v>
      </c>
      <c r="B230" s="43">
        <v>79.5</v>
      </c>
      <c r="C230" s="22">
        <v>0.5</v>
      </c>
      <c r="D230" s="22">
        <v>2.4</v>
      </c>
      <c r="F230" s="22">
        <v>77.341399999999993</v>
      </c>
      <c r="G230" s="18">
        <v>2.7</v>
      </c>
      <c r="H230" s="22">
        <v>78.611400000000003</v>
      </c>
      <c r="I230" s="18">
        <v>2.7</v>
      </c>
      <c r="J230" s="9">
        <v>2</v>
      </c>
      <c r="K230" s="9">
        <v>1</v>
      </c>
    </row>
    <row r="231" spans="1:15">
      <c r="A231" s="20">
        <v>38047</v>
      </c>
      <c r="B231" s="43">
        <v>80.2</v>
      </c>
      <c r="C231" s="22">
        <v>0.9</v>
      </c>
      <c r="D231" s="22">
        <v>2</v>
      </c>
      <c r="F231" s="22">
        <v>77.845699999999994</v>
      </c>
      <c r="G231" s="18">
        <v>2.6</v>
      </c>
      <c r="H231" s="22">
        <v>79.136200000000002</v>
      </c>
      <c r="I231" s="18">
        <v>2.6</v>
      </c>
      <c r="J231" s="9">
        <v>2</v>
      </c>
      <c r="K231" s="9">
        <v>1</v>
      </c>
    </row>
    <row r="232" spans="1:15">
      <c r="A232" s="20">
        <v>38139</v>
      </c>
      <c r="B232" s="43">
        <v>80.599999999999994</v>
      </c>
      <c r="C232" s="22">
        <v>0.5</v>
      </c>
      <c r="D232" s="22">
        <v>2.5</v>
      </c>
      <c r="F232" s="22">
        <v>78.324700000000007</v>
      </c>
      <c r="G232" s="18">
        <v>2.8</v>
      </c>
      <c r="H232" s="22">
        <v>79.616900000000001</v>
      </c>
      <c r="I232" s="18">
        <v>2.6</v>
      </c>
      <c r="J232" s="9">
        <v>2</v>
      </c>
      <c r="K232" s="9">
        <v>1</v>
      </c>
    </row>
    <row r="233" spans="1:15">
      <c r="A233" s="20">
        <v>38231</v>
      </c>
      <c r="B233" s="43">
        <v>80.900000000000006</v>
      </c>
      <c r="C233" s="22">
        <v>0.4</v>
      </c>
      <c r="D233" s="22">
        <v>2.2999999999999998</v>
      </c>
      <c r="F233" s="22">
        <v>78.8215</v>
      </c>
      <c r="G233" s="18">
        <v>2.8</v>
      </c>
      <c r="H233" s="22">
        <v>80.100700000000003</v>
      </c>
      <c r="I233" s="18">
        <v>2.6</v>
      </c>
      <c r="J233" s="9">
        <v>2</v>
      </c>
      <c r="K233" s="9">
        <v>1</v>
      </c>
    </row>
    <row r="234" spans="1:15">
      <c r="A234" s="20">
        <v>38322</v>
      </c>
      <c r="B234" s="43">
        <v>81.5</v>
      </c>
      <c r="C234" s="22">
        <v>0.7</v>
      </c>
      <c r="D234" s="22">
        <v>2.5</v>
      </c>
      <c r="F234" s="22">
        <v>79.362799999999993</v>
      </c>
      <c r="G234" s="18">
        <v>2.6</v>
      </c>
      <c r="H234" s="22">
        <v>80.753500000000003</v>
      </c>
      <c r="I234" s="18">
        <v>2.7</v>
      </c>
      <c r="J234" s="9">
        <v>2</v>
      </c>
      <c r="K234" s="9">
        <v>1</v>
      </c>
    </row>
    <row r="235" spans="1:15">
      <c r="A235" s="20">
        <v>38412</v>
      </c>
      <c r="B235" s="43">
        <v>82.1</v>
      </c>
      <c r="C235" s="22">
        <v>0.7</v>
      </c>
      <c r="D235" s="22">
        <v>2.4</v>
      </c>
      <c r="F235" s="22">
        <v>79.936099999999996</v>
      </c>
      <c r="G235" s="18">
        <v>2.7</v>
      </c>
      <c r="H235" s="22">
        <v>81.273899999999998</v>
      </c>
      <c r="I235" s="18">
        <v>2.7</v>
      </c>
      <c r="J235" s="9">
        <v>2</v>
      </c>
      <c r="K235" s="9">
        <v>1</v>
      </c>
    </row>
    <row r="236" spans="1:15">
      <c r="A236" s="20">
        <v>38504</v>
      </c>
      <c r="B236" s="43">
        <v>82.6</v>
      </c>
      <c r="C236" s="22">
        <v>0.6</v>
      </c>
      <c r="D236" s="22">
        <v>2.5</v>
      </c>
      <c r="F236" s="22">
        <v>80.492400000000004</v>
      </c>
      <c r="G236" s="18">
        <v>2.8</v>
      </c>
      <c r="H236" s="22">
        <v>81.790899999999993</v>
      </c>
      <c r="I236" s="18">
        <v>2.7</v>
      </c>
      <c r="J236" s="9">
        <v>2</v>
      </c>
      <c r="K236" s="9">
        <v>1</v>
      </c>
    </row>
    <row r="237" spans="1:15">
      <c r="A237" s="20">
        <v>38596</v>
      </c>
      <c r="B237" s="43">
        <v>83.4</v>
      </c>
      <c r="C237" s="22">
        <v>1</v>
      </c>
      <c r="D237" s="22">
        <v>3.1</v>
      </c>
      <c r="F237" s="22">
        <v>80.979699999999994</v>
      </c>
      <c r="G237" s="18">
        <v>2.7</v>
      </c>
      <c r="H237" s="22">
        <v>82.302099999999996</v>
      </c>
      <c r="I237" s="18">
        <v>2.7</v>
      </c>
      <c r="J237" s="9">
        <v>2</v>
      </c>
      <c r="K237" s="9">
        <v>1</v>
      </c>
    </row>
    <row r="238" spans="1:15">
      <c r="A238" s="20">
        <v>38687</v>
      </c>
      <c r="B238" s="43">
        <v>83.8</v>
      </c>
      <c r="C238" s="22">
        <v>0.5</v>
      </c>
      <c r="D238" s="22">
        <v>2.8</v>
      </c>
      <c r="F238" s="22">
        <v>81.613100000000003</v>
      </c>
      <c r="G238" s="18">
        <v>2.8</v>
      </c>
      <c r="H238" s="22">
        <v>82.851100000000002</v>
      </c>
      <c r="I238" s="18">
        <v>2.6</v>
      </c>
      <c r="J238" s="9">
        <v>2</v>
      </c>
      <c r="K238" s="9">
        <v>1</v>
      </c>
    </row>
    <row r="239" spans="1:15">
      <c r="A239" s="20">
        <v>38777</v>
      </c>
      <c r="B239" s="43">
        <v>84.5</v>
      </c>
      <c r="C239" s="22">
        <v>0.8</v>
      </c>
      <c r="D239" s="22">
        <v>2.9</v>
      </c>
      <c r="F239" s="22">
        <v>82.259200000000007</v>
      </c>
      <c r="G239" s="18">
        <v>2.9</v>
      </c>
      <c r="H239" s="22">
        <v>83.540400000000005</v>
      </c>
      <c r="I239" s="18">
        <v>2.8</v>
      </c>
      <c r="J239" s="9">
        <v>2</v>
      </c>
      <c r="K239" s="9">
        <v>1</v>
      </c>
    </row>
    <row r="240" spans="1:15">
      <c r="A240" s="20">
        <v>38869</v>
      </c>
      <c r="B240" s="43">
        <v>85.9</v>
      </c>
      <c r="C240" s="22">
        <v>1.7</v>
      </c>
      <c r="D240" s="22">
        <v>4</v>
      </c>
      <c r="F240" s="22">
        <v>83.018199999999993</v>
      </c>
      <c r="G240" s="18">
        <v>3.1</v>
      </c>
      <c r="H240" s="22">
        <v>84.242599999999996</v>
      </c>
      <c r="I240" s="18">
        <v>3</v>
      </c>
      <c r="J240" s="9">
        <v>2</v>
      </c>
      <c r="K240" s="9">
        <v>1</v>
      </c>
    </row>
    <row r="241" spans="1:11">
      <c r="A241" s="20">
        <v>38961</v>
      </c>
      <c r="B241" s="43">
        <v>86.7</v>
      </c>
      <c r="C241" s="22">
        <v>0.9</v>
      </c>
      <c r="D241" s="22">
        <v>4</v>
      </c>
      <c r="F241" s="22">
        <v>83.702699999999993</v>
      </c>
      <c r="G241" s="18">
        <v>3.4</v>
      </c>
      <c r="H241" s="22">
        <v>84.825500000000005</v>
      </c>
      <c r="I241" s="18">
        <v>3.1</v>
      </c>
      <c r="J241" s="9">
        <v>2</v>
      </c>
      <c r="K241" s="9">
        <v>1</v>
      </c>
    </row>
    <row r="242" spans="1:11">
      <c r="A242" s="20">
        <v>39052</v>
      </c>
      <c r="B242" s="43">
        <v>86.6</v>
      </c>
      <c r="C242" s="22">
        <v>-0.1</v>
      </c>
      <c r="D242" s="22">
        <v>3.3</v>
      </c>
      <c r="F242" s="22">
        <v>84.108900000000006</v>
      </c>
      <c r="G242" s="18">
        <v>3.1</v>
      </c>
      <c r="H242" s="22">
        <v>85.331500000000005</v>
      </c>
      <c r="I242" s="18">
        <v>3</v>
      </c>
      <c r="J242" s="9">
        <v>2</v>
      </c>
      <c r="K242" s="9">
        <v>1</v>
      </c>
    </row>
    <row r="243" spans="1:11">
      <c r="A243" s="20">
        <v>39142</v>
      </c>
      <c r="B243" s="43">
        <v>86.6</v>
      </c>
      <c r="C243" s="22">
        <v>0</v>
      </c>
      <c r="D243" s="22">
        <v>2.5</v>
      </c>
      <c r="F243" s="22">
        <v>84.585999999999999</v>
      </c>
      <c r="G243" s="18">
        <v>2.8</v>
      </c>
      <c r="H243" s="22">
        <v>85.810699999999997</v>
      </c>
      <c r="I243" s="18">
        <v>2.7</v>
      </c>
      <c r="J243" s="9">
        <v>2</v>
      </c>
      <c r="K243" s="9">
        <v>1</v>
      </c>
    </row>
    <row r="244" spans="1:11">
      <c r="A244" s="20">
        <v>39234</v>
      </c>
      <c r="B244" s="43">
        <v>87.7</v>
      </c>
      <c r="C244" s="22">
        <v>1.3</v>
      </c>
      <c r="D244" s="22">
        <v>2.1</v>
      </c>
      <c r="F244" s="22">
        <v>85.354699999999994</v>
      </c>
      <c r="G244" s="18">
        <v>2.8</v>
      </c>
      <c r="H244" s="22">
        <v>86.57</v>
      </c>
      <c r="I244" s="18">
        <v>2.8</v>
      </c>
      <c r="J244" s="9">
        <v>2</v>
      </c>
      <c r="K244" s="9">
        <v>1</v>
      </c>
    </row>
    <row r="245" spans="1:11">
      <c r="A245" s="20">
        <v>39326</v>
      </c>
      <c r="B245" s="43">
        <v>88.3</v>
      </c>
      <c r="C245" s="22">
        <v>0.7</v>
      </c>
      <c r="D245" s="22">
        <v>1.8</v>
      </c>
      <c r="F245" s="22">
        <v>86.189700000000002</v>
      </c>
      <c r="G245" s="18">
        <v>3</v>
      </c>
      <c r="H245" s="22">
        <v>87.313500000000005</v>
      </c>
      <c r="I245" s="18">
        <v>2.9</v>
      </c>
      <c r="J245" s="9">
        <v>2</v>
      </c>
      <c r="K245" s="9">
        <v>1</v>
      </c>
    </row>
    <row r="246" spans="1:11">
      <c r="A246" s="20">
        <v>39417</v>
      </c>
      <c r="B246" s="43">
        <v>89.1</v>
      </c>
      <c r="C246" s="22">
        <v>0.9</v>
      </c>
      <c r="D246" s="22">
        <v>2.9</v>
      </c>
      <c r="F246" s="22">
        <v>87.3108</v>
      </c>
      <c r="G246" s="18">
        <v>3.8</v>
      </c>
      <c r="H246" s="22">
        <v>88.367500000000007</v>
      </c>
      <c r="I246" s="18">
        <v>3.6</v>
      </c>
      <c r="J246" s="9">
        <v>2</v>
      </c>
      <c r="K246" s="9">
        <v>1</v>
      </c>
    </row>
    <row r="247" spans="1:11">
      <c r="A247" s="20">
        <v>39508</v>
      </c>
      <c r="B247" s="43">
        <v>90.3</v>
      </c>
      <c r="C247" s="22">
        <v>1.3</v>
      </c>
      <c r="D247" s="22">
        <v>4.3</v>
      </c>
      <c r="F247" s="22">
        <v>88.407600000000002</v>
      </c>
      <c r="G247" s="18">
        <v>4.5</v>
      </c>
      <c r="H247" s="22">
        <v>89.382800000000003</v>
      </c>
      <c r="I247" s="18">
        <v>4.2</v>
      </c>
      <c r="J247" s="9">
        <v>2</v>
      </c>
      <c r="K247" s="9">
        <v>1</v>
      </c>
    </row>
    <row r="248" spans="1:11">
      <c r="A248" s="20">
        <v>39600</v>
      </c>
      <c r="B248" s="43">
        <v>91.6</v>
      </c>
      <c r="C248" s="22">
        <v>1.4</v>
      </c>
      <c r="D248" s="22">
        <v>4.4000000000000004</v>
      </c>
      <c r="F248" s="22">
        <v>89.430099999999996</v>
      </c>
      <c r="G248" s="18">
        <v>4.8</v>
      </c>
      <c r="H248" s="22">
        <v>90.415800000000004</v>
      </c>
      <c r="I248" s="18">
        <v>4.4000000000000004</v>
      </c>
      <c r="J248" s="9">
        <v>2</v>
      </c>
      <c r="K248" s="9">
        <v>1</v>
      </c>
    </row>
    <row r="249" spans="1:11">
      <c r="A249" s="20">
        <v>39692</v>
      </c>
      <c r="B249" s="43">
        <v>92.7</v>
      </c>
      <c r="C249" s="22">
        <v>1.2</v>
      </c>
      <c r="D249" s="22">
        <v>5</v>
      </c>
      <c r="F249" s="22">
        <v>90.583699999999993</v>
      </c>
      <c r="G249" s="18">
        <v>5.0999999999999996</v>
      </c>
      <c r="H249" s="22">
        <v>91.541899999999998</v>
      </c>
      <c r="I249" s="18">
        <v>4.8</v>
      </c>
      <c r="J249" s="9">
        <v>2</v>
      </c>
      <c r="K249" s="9">
        <v>1</v>
      </c>
    </row>
    <row r="250" spans="1:11">
      <c r="A250" s="20">
        <v>39783</v>
      </c>
      <c r="B250" s="43">
        <v>92.4</v>
      </c>
      <c r="C250" s="22">
        <v>-0.3</v>
      </c>
      <c r="D250" s="22">
        <v>3.7</v>
      </c>
      <c r="F250" s="22">
        <v>91.361599999999996</v>
      </c>
      <c r="G250" s="18">
        <v>4.5999999999999996</v>
      </c>
      <c r="H250" s="22">
        <v>92.181600000000003</v>
      </c>
      <c r="I250" s="18">
        <v>4.3</v>
      </c>
      <c r="J250" s="9">
        <v>2</v>
      </c>
      <c r="K250" s="9">
        <v>1</v>
      </c>
    </row>
    <row r="251" spans="1:11">
      <c r="A251" s="20">
        <v>39873</v>
      </c>
      <c r="B251" s="43">
        <v>92.5</v>
      </c>
      <c r="C251" s="22">
        <v>0.1</v>
      </c>
      <c r="D251" s="22">
        <v>2.4</v>
      </c>
      <c r="F251" s="22">
        <v>92.447100000000006</v>
      </c>
      <c r="G251" s="18">
        <v>4.5999999999999996</v>
      </c>
      <c r="H251" s="22">
        <v>93.016900000000007</v>
      </c>
      <c r="I251" s="18">
        <v>4.0999999999999996</v>
      </c>
      <c r="J251" s="9">
        <v>2</v>
      </c>
      <c r="K251" s="9">
        <v>1</v>
      </c>
    </row>
    <row r="252" spans="1:11">
      <c r="A252" s="20">
        <v>39965</v>
      </c>
      <c r="B252" s="43">
        <v>92.9</v>
      </c>
      <c r="C252" s="22">
        <v>0.4</v>
      </c>
      <c r="D252" s="22">
        <v>1.4</v>
      </c>
      <c r="F252" s="22">
        <v>93.1798</v>
      </c>
      <c r="G252" s="18">
        <v>4.2</v>
      </c>
      <c r="H252" s="22">
        <v>93.632999999999996</v>
      </c>
      <c r="I252" s="18">
        <v>3.6</v>
      </c>
      <c r="J252" s="9">
        <v>2</v>
      </c>
      <c r="K252" s="9">
        <v>1</v>
      </c>
    </row>
    <row r="253" spans="1:11">
      <c r="A253" s="20">
        <v>40057</v>
      </c>
      <c r="B253" s="43">
        <v>93.8</v>
      </c>
      <c r="C253" s="22">
        <v>1</v>
      </c>
      <c r="D253" s="22">
        <v>1.2</v>
      </c>
      <c r="F253" s="22">
        <v>94.025999999999996</v>
      </c>
      <c r="G253" s="18">
        <v>3.8</v>
      </c>
      <c r="H253" s="22">
        <v>94.335300000000004</v>
      </c>
      <c r="I253" s="18">
        <v>3.1</v>
      </c>
      <c r="J253" s="9">
        <v>2</v>
      </c>
      <c r="K253" s="9">
        <v>1</v>
      </c>
    </row>
    <row r="254" spans="1:11">
      <c r="A254" s="20">
        <v>40148</v>
      </c>
      <c r="B254" s="43">
        <v>94.3</v>
      </c>
      <c r="C254" s="22">
        <v>0.5</v>
      </c>
      <c r="D254" s="22">
        <v>2.1</v>
      </c>
      <c r="F254" s="22">
        <v>94.870900000000006</v>
      </c>
      <c r="G254" s="18">
        <v>3.8</v>
      </c>
      <c r="H254" s="22">
        <v>95.089100000000002</v>
      </c>
      <c r="I254" s="18">
        <v>3.2</v>
      </c>
      <c r="J254" s="9">
        <v>2</v>
      </c>
      <c r="K254" s="9">
        <v>1</v>
      </c>
    </row>
    <row r="255" spans="1:11">
      <c r="A255" s="20">
        <v>40238</v>
      </c>
      <c r="B255" s="43">
        <v>95.2</v>
      </c>
      <c r="C255" s="22">
        <v>1</v>
      </c>
      <c r="D255" s="22">
        <v>2.9</v>
      </c>
      <c r="F255" s="22">
        <v>95.674899999999994</v>
      </c>
      <c r="G255" s="18">
        <v>3.5</v>
      </c>
      <c r="H255" s="22">
        <v>95.869900000000001</v>
      </c>
      <c r="I255" s="18">
        <v>3.1</v>
      </c>
      <c r="J255" s="9">
        <v>2</v>
      </c>
      <c r="K255" s="9">
        <v>1</v>
      </c>
    </row>
    <row r="256" spans="1:11">
      <c r="A256" s="20">
        <v>40330</v>
      </c>
      <c r="B256" s="43">
        <v>95.8</v>
      </c>
      <c r="C256" s="22">
        <v>0.6</v>
      </c>
      <c r="D256" s="22">
        <v>3.1</v>
      </c>
      <c r="F256" s="22">
        <v>96.176000000000002</v>
      </c>
      <c r="G256" s="18">
        <v>3.2</v>
      </c>
      <c r="H256" s="22">
        <v>96.243200000000002</v>
      </c>
      <c r="I256" s="18">
        <v>2.8</v>
      </c>
      <c r="J256" s="9">
        <v>2</v>
      </c>
      <c r="K256" s="9">
        <v>1</v>
      </c>
    </row>
    <row r="257" spans="1:11">
      <c r="A257" s="20">
        <v>40422</v>
      </c>
      <c r="B257" s="43">
        <v>96.5</v>
      </c>
      <c r="C257" s="22">
        <v>0.7</v>
      </c>
      <c r="D257" s="22">
        <v>2.9</v>
      </c>
      <c r="F257" s="22">
        <v>96.649600000000007</v>
      </c>
      <c r="G257" s="18">
        <v>2.8</v>
      </c>
      <c r="H257" s="22">
        <v>96.7911</v>
      </c>
      <c r="I257" s="18">
        <v>2.6</v>
      </c>
      <c r="J257" s="9">
        <v>2</v>
      </c>
      <c r="K257" s="9">
        <v>1</v>
      </c>
    </row>
    <row r="258" spans="1:11">
      <c r="A258" s="20">
        <v>40513</v>
      </c>
      <c r="B258" s="43">
        <v>96.9</v>
      </c>
      <c r="C258" s="22">
        <v>0.4</v>
      </c>
      <c r="D258" s="22">
        <v>2.8</v>
      </c>
      <c r="F258" s="22">
        <v>97.302099999999996</v>
      </c>
      <c r="G258" s="18">
        <v>2.6</v>
      </c>
      <c r="H258" s="22">
        <v>97.2042</v>
      </c>
      <c r="I258" s="18">
        <v>2.2000000000000002</v>
      </c>
      <c r="J258" s="9">
        <v>2</v>
      </c>
      <c r="K258" s="9">
        <v>1</v>
      </c>
    </row>
    <row r="259" spans="1:11">
      <c r="A259" s="20">
        <v>40603</v>
      </c>
      <c r="B259" s="43">
        <v>98.3</v>
      </c>
      <c r="C259" s="22">
        <v>1.4</v>
      </c>
      <c r="D259" s="22">
        <v>3.3</v>
      </c>
      <c r="F259" s="22">
        <v>98.089699999999993</v>
      </c>
      <c r="G259" s="18">
        <v>2.5</v>
      </c>
      <c r="H259" s="22">
        <v>98.016999999999996</v>
      </c>
      <c r="I259" s="18">
        <v>2.2000000000000002</v>
      </c>
      <c r="J259" s="9">
        <v>2</v>
      </c>
      <c r="K259" s="9">
        <v>1</v>
      </c>
    </row>
    <row r="260" spans="1:11">
      <c r="A260" s="20">
        <v>40695</v>
      </c>
      <c r="B260" s="43">
        <v>99.2</v>
      </c>
      <c r="C260" s="22">
        <v>0.9</v>
      </c>
      <c r="D260" s="22">
        <v>3.5</v>
      </c>
      <c r="F260" s="22">
        <v>98.987700000000004</v>
      </c>
      <c r="G260" s="18">
        <v>2.9</v>
      </c>
      <c r="H260" s="22">
        <v>98.807699999999997</v>
      </c>
      <c r="I260" s="18">
        <v>2.7</v>
      </c>
      <c r="J260" s="9">
        <v>2</v>
      </c>
      <c r="K260" s="9">
        <v>1</v>
      </c>
    </row>
    <row r="261" spans="1:11">
      <c r="A261" s="20">
        <v>40787</v>
      </c>
      <c r="B261" s="43">
        <v>99.8</v>
      </c>
      <c r="C261" s="22">
        <v>0.6</v>
      </c>
      <c r="D261" s="22">
        <v>3.4</v>
      </c>
      <c r="F261" s="22">
        <v>99.232299999999995</v>
      </c>
      <c r="G261" s="18">
        <v>2.7</v>
      </c>
      <c r="H261" s="22">
        <v>99.197699999999998</v>
      </c>
      <c r="I261" s="18">
        <v>2.5</v>
      </c>
      <c r="J261" s="9">
        <v>2</v>
      </c>
      <c r="K261" s="9">
        <v>1</v>
      </c>
    </row>
    <row r="262" spans="1:11">
      <c r="A262" s="20">
        <v>40878</v>
      </c>
      <c r="B262" s="43">
        <v>99.8</v>
      </c>
      <c r="C262" s="22">
        <v>0</v>
      </c>
      <c r="D262" s="22">
        <v>3</v>
      </c>
      <c r="F262" s="22">
        <v>99.729900000000001</v>
      </c>
      <c r="G262" s="18">
        <v>2.5</v>
      </c>
      <c r="H262" s="22">
        <v>99.821299999999994</v>
      </c>
      <c r="I262" s="18">
        <v>2.7</v>
      </c>
      <c r="J262" s="9">
        <v>2</v>
      </c>
      <c r="K262" s="9">
        <v>1</v>
      </c>
    </row>
    <row r="263" spans="1:11">
      <c r="A263" s="20">
        <v>40969</v>
      </c>
      <c r="B263" s="43">
        <v>99.9</v>
      </c>
      <c r="C263" s="22">
        <v>0.1</v>
      </c>
      <c r="D263" s="22">
        <v>1.6</v>
      </c>
      <c r="F263" s="22">
        <v>100.2162</v>
      </c>
      <c r="G263" s="18">
        <v>2.2000000000000002</v>
      </c>
      <c r="H263" s="22">
        <v>100.2259</v>
      </c>
      <c r="I263" s="18">
        <v>2.2999999999999998</v>
      </c>
      <c r="J263" s="9">
        <v>2</v>
      </c>
      <c r="K263" s="9">
        <v>1</v>
      </c>
    </row>
    <row r="264" spans="1:11">
      <c r="A264" s="20">
        <v>41061</v>
      </c>
      <c r="B264" s="43">
        <v>100.4</v>
      </c>
      <c r="C264" s="22">
        <v>0.5</v>
      </c>
      <c r="D264" s="22">
        <v>1.2</v>
      </c>
      <c r="F264" s="22">
        <v>100.8216</v>
      </c>
      <c r="G264" s="18">
        <v>1.9</v>
      </c>
      <c r="H264" s="22">
        <v>100.7551</v>
      </c>
      <c r="I264" s="18">
        <v>2</v>
      </c>
      <c r="J264" s="9">
        <v>2</v>
      </c>
      <c r="K264" s="9">
        <v>1</v>
      </c>
    </row>
    <row r="265" spans="1:11">
      <c r="A265" s="20">
        <v>41153</v>
      </c>
      <c r="B265" s="43">
        <v>101.8</v>
      </c>
      <c r="C265" s="22">
        <v>1.4</v>
      </c>
      <c r="D265" s="22">
        <v>2</v>
      </c>
      <c r="F265" s="22">
        <v>101.6803</v>
      </c>
      <c r="G265" s="18">
        <v>2.5</v>
      </c>
      <c r="H265" s="22">
        <v>101.4545</v>
      </c>
      <c r="I265" s="18">
        <v>2.2999999999999998</v>
      </c>
      <c r="J265" s="9">
        <v>2</v>
      </c>
      <c r="K265" s="9">
        <v>1</v>
      </c>
    </row>
    <row r="266" spans="1:11">
      <c r="A266" s="20">
        <v>41244</v>
      </c>
      <c r="B266" s="43">
        <v>102</v>
      </c>
      <c r="C266" s="22">
        <v>0.2</v>
      </c>
      <c r="D266" s="22">
        <v>2.2000000000000002</v>
      </c>
      <c r="F266" s="22">
        <v>102.24509999999999</v>
      </c>
      <c r="G266" s="18">
        <v>2.5</v>
      </c>
      <c r="H266" s="22">
        <v>101.9902</v>
      </c>
      <c r="I266" s="18">
        <v>2.2000000000000002</v>
      </c>
      <c r="J266" s="9">
        <v>2</v>
      </c>
      <c r="K266" s="9">
        <v>1</v>
      </c>
    </row>
    <row r="267" spans="1:11">
      <c r="A267" s="20">
        <v>41334</v>
      </c>
      <c r="B267" s="43">
        <v>102.4</v>
      </c>
      <c r="C267" s="22">
        <v>0.4</v>
      </c>
      <c r="D267" s="22">
        <v>2.5</v>
      </c>
      <c r="F267" s="22">
        <v>103.0097</v>
      </c>
      <c r="G267" s="18">
        <v>2.8</v>
      </c>
      <c r="H267" s="22">
        <v>102.5408</v>
      </c>
      <c r="I267" s="18">
        <v>2.2999999999999998</v>
      </c>
      <c r="J267" s="9">
        <v>2</v>
      </c>
      <c r="K267" s="9">
        <v>1</v>
      </c>
    </row>
    <row r="268" spans="1:11">
      <c r="A268" s="20">
        <v>41426</v>
      </c>
      <c r="B268" s="43">
        <v>102.8</v>
      </c>
      <c r="C268" s="22">
        <v>0.4</v>
      </c>
      <c r="D268" s="22">
        <v>2.4</v>
      </c>
      <c r="F268" s="22">
        <v>103.58</v>
      </c>
      <c r="G268" s="18">
        <v>2.7</v>
      </c>
      <c r="H268" s="22">
        <v>103.145</v>
      </c>
      <c r="I268" s="18">
        <v>2.4</v>
      </c>
      <c r="J268" s="9">
        <v>2</v>
      </c>
      <c r="K268" s="9">
        <v>1</v>
      </c>
    </row>
    <row r="269" spans="1:11">
      <c r="A269" s="20">
        <v>41518</v>
      </c>
      <c r="B269" s="43">
        <v>104</v>
      </c>
      <c r="C269" s="22">
        <v>1.2</v>
      </c>
      <c r="D269" s="22">
        <v>2.2000000000000002</v>
      </c>
      <c r="F269" s="22">
        <v>104.23950000000001</v>
      </c>
      <c r="G269" s="18">
        <v>2.5</v>
      </c>
      <c r="H269" s="22">
        <v>103.8779</v>
      </c>
      <c r="I269" s="18">
        <v>2.4</v>
      </c>
      <c r="J269" s="9">
        <v>2</v>
      </c>
      <c r="K269" s="9">
        <v>1</v>
      </c>
    </row>
    <row r="270" spans="1:11">
      <c r="A270" s="20">
        <v>41609</v>
      </c>
      <c r="B270" s="43">
        <v>104.8</v>
      </c>
      <c r="C270" s="22">
        <v>0.8</v>
      </c>
      <c r="D270" s="22">
        <v>2.7</v>
      </c>
      <c r="F270" s="22">
        <v>105.16</v>
      </c>
      <c r="G270" s="18">
        <v>2.9</v>
      </c>
      <c r="H270" s="22">
        <v>104.70569999999999</v>
      </c>
      <c r="I270" s="18">
        <v>2.7</v>
      </c>
      <c r="J270" s="9">
        <v>2</v>
      </c>
      <c r="K270" s="9">
        <v>1</v>
      </c>
    </row>
    <row r="271" spans="1:11">
      <c r="A271" s="20">
        <v>41699</v>
      </c>
      <c r="B271" s="43">
        <v>105.4</v>
      </c>
      <c r="C271" s="22">
        <v>0.6</v>
      </c>
      <c r="D271" s="22">
        <v>2.9</v>
      </c>
      <c r="F271" s="22">
        <v>105.7443</v>
      </c>
      <c r="G271" s="18">
        <v>2.7</v>
      </c>
      <c r="H271" s="22">
        <v>105.26430000000001</v>
      </c>
      <c r="I271" s="18">
        <v>2.7</v>
      </c>
      <c r="J271" s="9">
        <v>2</v>
      </c>
      <c r="K271" s="9">
        <v>1</v>
      </c>
    </row>
    <row r="272" spans="1:11">
      <c r="A272" s="20">
        <v>41791</v>
      </c>
      <c r="B272" s="43">
        <v>105.9</v>
      </c>
      <c r="C272" s="22">
        <v>0.5</v>
      </c>
      <c r="D272" s="22">
        <v>3</v>
      </c>
      <c r="F272" s="22">
        <v>106.37869999999999</v>
      </c>
      <c r="G272" s="18">
        <v>2.7</v>
      </c>
      <c r="H272" s="22">
        <v>105.9949</v>
      </c>
      <c r="I272" s="18">
        <v>2.8</v>
      </c>
      <c r="J272" s="9">
        <v>2</v>
      </c>
      <c r="K272" s="9">
        <v>1</v>
      </c>
    </row>
    <row r="273" spans="1:11">
      <c r="A273" s="20">
        <v>41883</v>
      </c>
      <c r="B273" s="43">
        <v>106.4</v>
      </c>
      <c r="C273" s="22">
        <v>0.5</v>
      </c>
      <c r="D273" s="22">
        <v>2.2999999999999998</v>
      </c>
      <c r="F273" s="22">
        <v>106.9457</v>
      </c>
      <c r="G273" s="18">
        <v>2.6</v>
      </c>
      <c r="H273" s="22">
        <v>106.3869</v>
      </c>
      <c r="I273" s="18">
        <v>2.4</v>
      </c>
      <c r="J273" s="9">
        <v>2</v>
      </c>
      <c r="K273" s="9">
        <v>1</v>
      </c>
    </row>
    <row r="274" spans="1:11">
      <c r="A274" s="20">
        <v>41974</v>
      </c>
      <c r="B274" s="43">
        <v>106.6</v>
      </c>
      <c r="C274" s="22">
        <v>0.2</v>
      </c>
      <c r="D274" s="22">
        <v>1.7</v>
      </c>
      <c r="F274" s="22">
        <v>107.6399</v>
      </c>
      <c r="G274" s="18">
        <v>2.4</v>
      </c>
      <c r="H274" s="22">
        <v>107.0265</v>
      </c>
      <c r="I274" s="18">
        <v>2.2000000000000002</v>
      </c>
      <c r="J274" s="9">
        <v>2</v>
      </c>
      <c r="K274" s="9">
        <v>1</v>
      </c>
    </row>
    <row r="275" spans="1:11">
      <c r="A275" s="20">
        <v>42064</v>
      </c>
      <c r="B275" s="43">
        <v>106.8</v>
      </c>
      <c r="C275" s="22">
        <v>0.2</v>
      </c>
      <c r="D275" s="22">
        <v>1.3</v>
      </c>
      <c r="F275" s="22">
        <v>108.31059999999999</v>
      </c>
      <c r="G275" s="18">
        <v>2.4</v>
      </c>
      <c r="H275" s="22">
        <v>107.6878</v>
      </c>
      <c r="I275" s="18">
        <v>2.2999999999999998</v>
      </c>
      <c r="J275" s="9">
        <v>2</v>
      </c>
      <c r="K275" s="9">
        <v>1</v>
      </c>
    </row>
    <row r="276" spans="1:11">
      <c r="A276" s="20">
        <v>42156</v>
      </c>
      <c r="B276" s="43">
        <v>107.5</v>
      </c>
      <c r="C276" s="22">
        <v>0.7</v>
      </c>
      <c r="D276" s="22">
        <v>1.5</v>
      </c>
      <c r="F276" s="22">
        <v>108.8197</v>
      </c>
      <c r="G276" s="18">
        <v>2.2999999999999998</v>
      </c>
      <c r="H276" s="22">
        <v>108.3313</v>
      </c>
      <c r="I276" s="18">
        <v>2.2000000000000002</v>
      </c>
      <c r="J276" s="9">
        <v>2</v>
      </c>
      <c r="K276" s="9">
        <v>1</v>
      </c>
    </row>
    <row r="277" spans="1:11">
      <c r="A277" s="20">
        <v>42248</v>
      </c>
      <c r="B277" s="43">
        <v>108</v>
      </c>
      <c r="C277" s="22">
        <v>0.5</v>
      </c>
      <c r="D277" s="22">
        <v>1.5</v>
      </c>
      <c r="F277" s="22">
        <v>109.3336</v>
      </c>
      <c r="G277" s="18">
        <v>2.2000000000000002</v>
      </c>
      <c r="H277" s="22">
        <v>108.6533</v>
      </c>
      <c r="I277" s="18">
        <v>2.1</v>
      </c>
      <c r="J277" s="9">
        <v>2</v>
      </c>
      <c r="K277" s="9">
        <v>1</v>
      </c>
    </row>
    <row r="278" spans="1:11">
      <c r="A278" s="20">
        <v>42339</v>
      </c>
      <c r="B278" s="43">
        <v>108.4</v>
      </c>
      <c r="C278" s="22">
        <v>0.4</v>
      </c>
      <c r="D278" s="22">
        <v>1.7</v>
      </c>
      <c r="F278" s="22">
        <v>109.77500000000001</v>
      </c>
      <c r="G278" s="18">
        <v>2</v>
      </c>
      <c r="H278" s="22">
        <v>109.2787</v>
      </c>
      <c r="I278" s="18">
        <v>2.1</v>
      </c>
      <c r="J278" s="9">
        <v>2</v>
      </c>
      <c r="K278" s="9">
        <v>1</v>
      </c>
    </row>
    <row r="279" spans="1:11">
      <c r="A279" s="20">
        <v>42430</v>
      </c>
      <c r="B279" s="43">
        <v>108.2</v>
      </c>
      <c r="C279" s="22">
        <v>-0.2</v>
      </c>
      <c r="D279" s="22">
        <v>1.3</v>
      </c>
      <c r="F279" s="22">
        <v>109.93129999999999</v>
      </c>
      <c r="G279" s="18">
        <v>1.5</v>
      </c>
      <c r="H279" s="22">
        <v>109.5491</v>
      </c>
      <c r="I279" s="18">
        <v>1.7</v>
      </c>
      <c r="J279" s="9">
        <v>2</v>
      </c>
      <c r="K279" s="9">
        <v>1</v>
      </c>
    </row>
    <row r="280" spans="1:11">
      <c r="A280" s="20">
        <v>42522</v>
      </c>
      <c r="B280" s="43">
        <v>108.6</v>
      </c>
      <c r="C280" s="22">
        <v>0.4</v>
      </c>
      <c r="D280" s="22">
        <v>1</v>
      </c>
      <c r="F280" s="22">
        <v>110.2431</v>
      </c>
      <c r="G280" s="18">
        <v>1.3</v>
      </c>
      <c r="H280" s="22">
        <v>110.087</v>
      </c>
      <c r="I280" s="18">
        <v>1.6</v>
      </c>
      <c r="J280" s="9">
        <v>2</v>
      </c>
      <c r="K280" s="9">
        <v>1</v>
      </c>
    </row>
    <row r="281" spans="1:11">
      <c r="A281" s="20">
        <v>42614</v>
      </c>
      <c r="B281" s="43">
        <v>109.4</v>
      </c>
      <c r="C281" s="22">
        <v>0.7</v>
      </c>
      <c r="D281" s="22">
        <v>1.3</v>
      </c>
      <c r="F281" s="22">
        <v>110.5727</v>
      </c>
      <c r="G281" s="18">
        <v>1.1000000000000001</v>
      </c>
      <c r="H281" s="22">
        <v>110.4328</v>
      </c>
      <c r="I281" s="18">
        <v>1.6</v>
      </c>
      <c r="J281" s="9">
        <v>2</v>
      </c>
      <c r="K281" s="9">
        <v>1</v>
      </c>
    </row>
    <row r="282" spans="1:11">
      <c r="A282" s="20">
        <v>42705</v>
      </c>
      <c r="B282" s="43">
        <v>110</v>
      </c>
      <c r="C282" s="22">
        <v>0.5</v>
      </c>
      <c r="D282" s="23">
        <v>1.5</v>
      </c>
      <c r="F282" s="23">
        <v>111.06359999999999</v>
      </c>
      <c r="G282" s="18">
        <v>1.2</v>
      </c>
      <c r="H282" s="23">
        <v>110.8937</v>
      </c>
      <c r="I282" s="18">
        <v>1.5</v>
      </c>
      <c r="J282" s="9">
        <v>2</v>
      </c>
      <c r="K282" s="9">
        <v>1</v>
      </c>
    </row>
    <row r="283" spans="1:11">
      <c r="A283" s="20">
        <v>42795</v>
      </c>
      <c r="B283" s="43">
        <v>110.5</v>
      </c>
      <c r="C283" s="23">
        <v>0.5</v>
      </c>
      <c r="D283" s="23">
        <v>2.1</v>
      </c>
      <c r="F283" s="23">
        <v>111.6641</v>
      </c>
      <c r="G283" s="18">
        <v>1.6</v>
      </c>
      <c r="H283" s="23">
        <v>111.4273</v>
      </c>
      <c r="I283" s="18">
        <v>1.7</v>
      </c>
      <c r="J283" s="9">
        <v>2</v>
      </c>
      <c r="K283" s="9">
        <v>1</v>
      </c>
    </row>
    <row r="284" spans="1:11">
      <c r="A284" s="20">
        <v>42887</v>
      </c>
      <c r="B284" s="43">
        <v>110.7</v>
      </c>
      <c r="C284" s="23">
        <v>0.2</v>
      </c>
      <c r="D284" s="23">
        <v>1.9</v>
      </c>
      <c r="F284" s="23">
        <v>112.28870000000001</v>
      </c>
      <c r="G284" s="18">
        <v>1.9</v>
      </c>
      <c r="H284" s="23">
        <v>111.9543</v>
      </c>
      <c r="I284" s="18">
        <v>1.7</v>
      </c>
      <c r="J284" s="9">
        <v>2</v>
      </c>
      <c r="K284" s="9">
        <v>1</v>
      </c>
    </row>
    <row r="285" spans="1:11">
      <c r="A285" s="20">
        <v>42979</v>
      </c>
      <c r="B285" s="43">
        <v>111.4</v>
      </c>
      <c r="C285" s="23">
        <v>0.6</v>
      </c>
      <c r="D285" s="23">
        <v>1.8</v>
      </c>
      <c r="F285" s="23">
        <v>112.7599</v>
      </c>
      <c r="G285" s="18">
        <v>2</v>
      </c>
      <c r="H285" s="23">
        <v>112.367</v>
      </c>
      <c r="I285" s="18">
        <v>1.8</v>
      </c>
      <c r="J285" s="9">
        <v>2</v>
      </c>
      <c r="K285" s="9">
        <v>1</v>
      </c>
    </row>
    <row r="286" spans="1:11">
      <c r="A286" s="20">
        <v>43070</v>
      </c>
      <c r="B286" s="43">
        <v>112.1</v>
      </c>
      <c r="C286" s="23">
        <v>0.6</v>
      </c>
      <c r="D286" s="23">
        <v>1.9</v>
      </c>
      <c r="F286" s="23">
        <v>113.283</v>
      </c>
      <c r="G286" s="18">
        <v>2</v>
      </c>
      <c r="H286" s="23">
        <v>112.7611</v>
      </c>
      <c r="I286" s="18">
        <v>1.7</v>
      </c>
      <c r="J286" s="9">
        <v>2</v>
      </c>
      <c r="K286" s="9">
        <v>1</v>
      </c>
    </row>
    <row r="287" spans="1:11">
      <c r="A287" s="20">
        <v>43160</v>
      </c>
      <c r="B287" s="43">
        <v>112.6</v>
      </c>
      <c r="C287" s="23">
        <v>0.4</v>
      </c>
      <c r="D287" s="23">
        <v>1.9</v>
      </c>
      <c r="F287" s="23">
        <v>113.8678</v>
      </c>
      <c r="G287" s="18">
        <v>2</v>
      </c>
      <c r="H287" s="23">
        <v>113.3181</v>
      </c>
      <c r="I287" s="18">
        <v>1.7</v>
      </c>
      <c r="J287" s="9">
        <v>2</v>
      </c>
      <c r="K287" s="9">
        <v>1</v>
      </c>
    </row>
    <row r="288" spans="1:11">
      <c r="A288" s="20">
        <v>43252</v>
      </c>
      <c r="B288" s="43">
        <v>113</v>
      </c>
      <c r="C288" s="23">
        <v>0.4</v>
      </c>
      <c r="D288" s="23">
        <v>2.1</v>
      </c>
      <c r="F288" s="23">
        <v>114.45269999999999</v>
      </c>
      <c r="G288" s="18">
        <v>1.9</v>
      </c>
      <c r="H288" s="23">
        <v>113.7928</v>
      </c>
      <c r="I288" s="18">
        <v>1.6</v>
      </c>
      <c r="J288" s="9">
        <v>2</v>
      </c>
      <c r="K288" s="9">
        <v>1</v>
      </c>
    </row>
    <row r="289" spans="1:11">
      <c r="A289" s="20">
        <v>43344</v>
      </c>
      <c r="B289" s="43">
        <v>113.5</v>
      </c>
      <c r="C289" s="23">
        <v>0.4</v>
      </c>
      <c r="D289" s="23">
        <v>1.9</v>
      </c>
      <c r="F289" s="23">
        <v>114.9299</v>
      </c>
      <c r="G289" s="18">
        <v>1.9</v>
      </c>
      <c r="H289" s="23">
        <v>114.2671</v>
      </c>
      <c r="I289" s="18">
        <v>1.7</v>
      </c>
      <c r="J289" s="9">
        <v>2</v>
      </c>
      <c r="K289" s="9">
        <v>1</v>
      </c>
    </row>
    <row r="290" spans="1:11">
      <c r="A290" s="20">
        <v>43435</v>
      </c>
      <c r="B290" s="43">
        <v>114.1</v>
      </c>
      <c r="C290" s="23">
        <v>0.5</v>
      </c>
      <c r="D290" s="23">
        <v>1.8</v>
      </c>
      <c r="F290" s="23">
        <v>115.3879</v>
      </c>
      <c r="G290" s="23">
        <v>1.9</v>
      </c>
      <c r="H290" s="23">
        <v>114.7555</v>
      </c>
      <c r="I290" s="23">
        <v>1.8</v>
      </c>
      <c r="J290" s="9">
        <v>2</v>
      </c>
      <c r="K290" s="9">
        <v>1</v>
      </c>
    </row>
    <row r="291" spans="1:11">
      <c r="A291" s="20">
        <v>43525</v>
      </c>
      <c r="B291" s="43">
        <v>114.1</v>
      </c>
      <c r="C291" s="23">
        <v>0</v>
      </c>
      <c r="D291" s="23">
        <v>1.3</v>
      </c>
      <c r="F291" s="23">
        <v>115.5607</v>
      </c>
      <c r="G291" s="23">
        <v>1.5</v>
      </c>
      <c r="H291" s="23">
        <v>115.0792</v>
      </c>
      <c r="I291" s="23">
        <v>1.6</v>
      </c>
      <c r="J291" s="9">
        <v>2</v>
      </c>
      <c r="K291" s="9">
        <v>1</v>
      </c>
    </row>
    <row r="292" spans="1:11">
      <c r="A292" s="20">
        <v>43617</v>
      </c>
      <c r="B292" s="43">
        <v>114.8</v>
      </c>
      <c r="C292" s="23">
        <v>0.6</v>
      </c>
      <c r="D292" s="23">
        <v>1.6</v>
      </c>
      <c r="F292" s="23">
        <v>115.9905</v>
      </c>
      <c r="G292" s="23">
        <v>1.3</v>
      </c>
      <c r="H292" s="23">
        <v>115.5836</v>
      </c>
      <c r="I292" s="23">
        <v>1.6</v>
      </c>
      <c r="J292" s="9">
        <v>2</v>
      </c>
      <c r="K292" s="9">
        <v>1</v>
      </c>
    </row>
    <row r="293" spans="1:11">
      <c r="A293" s="20">
        <v>43709</v>
      </c>
      <c r="B293" s="23">
        <v>115.4</v>
      </c>
      <c r="C293" s="23">
        <v>0.5</v>
      </c>
      <c r="D293" s="23">
        <v>1.7</v>
      </c>
      <c r="F293" s="23">
        <v>116.3753</v>
      </c>
      <c r="G293" s="23">
        <v>1.3</v>
      </c>
      <c r="H293" s="23">
        <v>116.0307</v>
      </c>
      <c r="I293" s="23">
        <v>1.5</v>
      </c>
      <c r="J293" s="9">
        <v>2</v>
      </c>
      <c r="K293" s="9">
        <v>1</v>
      </c>
    </row>
    <row r="294" spans="1:11">
      <c r="A294" s="20">
        <v>43800</v>
      </c>
      <c r="B294" s="23">
        <v>116.2</v>
      </c>
      <c r="C294" s="23">
        <v>0.7</v>
      </c>
      <c r="D294" s="23">
        <v>1.8</v>
      </c>
      <c r="F294" s="23">
        <v>116.8116</v>
      </c>
      <c r="G294" s="23">
        <v>1.2</v>
      </c>
      <c r="H294" s="23">
        <v>116.5407</v>
      </c>
      <c r="I294" s="23">
        <v>1.6</v>
      </c>
      <c r="J294" s="9">
        <v>2</v>
      </c>
      <c r="K294" s="9">
        <v>1</v>
      </c>
    </row>
    <row r="295" spans="1:11">
      <c r="A295" s="20">
        <v>43891</v>
      </c>
      <c r="B295" s="23">
        <v>116.6</v>
      </c>
      <c r="C295" s="23">
        <v>0.3</v>
      </c>
      <c r="D295" s="23">
        <v>2.2000000000000002</v>
      </c>
      <c r="F295" s="23">
        <v>117.32640000000001</v>
      </c>
      <c r="G295" s="23">
        <v>1.5</v>
      </c>
      <c r="H295" s="23">
        <v>117.0513</v>
      </c>
      <c r="I295" s="23">
        <v>1.7</v>
      </c>
      <c r="J295" s="9">
        <v>2</v>
      </c>
      <c r="K295" s="9">
        <v>1</v>
      </c>
    </row>
    <row r="296" spans="1:11">
      <c r="A296" s="20">
        <v>43983</v>
      </c>
      <c r="B296" s="23">
        <v>114.4</v>
      </c>
      <c r="C296" s="23">
        <v>-1.9</v>
      </c>
      <c r="D296" s="23">
        <v>-0.3</v>
      </c>
      <c r="F296" s="23">
        <v>117.4502</v>
      </c>
      <c r="G296" s="23">
        <v>1.3</v>
      </c>
      <c r="H296" s="23">
        <v>117.0603</v>
      </c>
      <c r="I296" s="23">
        <v>1.3</v>
      </c>
      <c r="J296" s="9">
        <v>2</v>
      </c>
      <c r="K296" s="9">
        <v>1</v>
      </c>
    </row>
    <row r="297" spans="1:11">
      <c r="A297" s="20">
        <v>44075</v>
      </c>
      <c r="B297" s="23">
        <v>116.2</v>
      </c>
      <c r="C297" s="23">
        <v>1.6</v>
      </c>
      <c r="D297" s="23">
        <v>0.7</v>
      </c>
      <c r="F297" s="23">
        <v>117.742</v>
      </c>
      <c r="G297" s="23">
        <v>1.2</v>
      </c>
      <c r="H297" s="23">
        <v>117.4044</v>
      </c>
      <c r="I297" s="23">
        <v>1.2</v>
      </c>
      <c r="J297" s="9">
        <v>2</v>
      </c>
      <c r="K297" s="9">
        <v>1</v>
      </c>
    </row>
    <row r="298" spans="1:11">
      <c r="A298" s="20">
        <v>44166</v>
      </c>
      <c r="B298" s="23">
        <v>117.2</v>
      </c>
      <c r="C298" s="23">
        <v>0.9</v>
      </c>
      <c r="D298" s="23">
        <v>0.9</v>
      </c>
      <c r="F298" s="23">
        <v>118.3532</v>
      </c>
      <c r="G298" s="23">
        <v>1.3</v>
      </c>
      <c r="H298" s="23">
        <v>117.9765</v>
      </c>
      <c r="I298" s="23">
        <v>1.2</v>
      </c>
      <c r="J298" s="9">
        <v>2</v>
      </c>
      <c r="K298" s="9">
        <v>1</v>
      </c>
    </row>
    <row r="299" spans="1:11">
      <c r="A299" s="20">
        <v>44256</v>
      </c>
      <c r="B299" s="23">
        <v>117.9</v>
      </c>
      <c r="C299" s="23">
        <v>0.6</v>
      </c>
      <c r="D299" s="23">
        <v>1.1000000000000001</v>
      </c>
      <c r="F299" s="23">
        <v>118.7681</v>
      </c>
      <c r="G299" s="23">
        <v>1.2</v>
      </c>
      <c r="H299" s="23">
        <v>118.37569999999999</v>
      </c>
      <c r="I299" s="23">
        <v>1.1000000000000001</v>
      </c>
      <c r="J299" s="9">
        <v>2</v>
      </c>
      <c r="K299" s="9">
        <v>1</v>
      </c>
    </row>
    <row r="300" spans="1:11">
      <c r="A300" s="20">
        <v>44348</v>
      </c>
      <c r="B300" s="23">
        <v>118.8</v>
      </c>
      <c r="C300" s="23">
        <v>0.8</v>
      </c>
      <c r="D300" s="23">
        <v>3.8</v>
      </c>
      <c r="F300" s="23">
        <v>119.26690000000001</v>
      </c>
      <c r="G300" s="23">
        <v>1.5</v>
      </c>
      <c r="H300" s="23">
        <v>118.9706</v>
      </c>
      <c r="I300" s="23">
        <v>1.6</v>
      </c>
      <c r="J300" s="9">
        <v>2</v>
      </c>
      <c r="K300" s="9">
        <v>1</v>
      </c>
    </row>
    <row r="301" spans="1:11">
      <c r="A301" s="20">
        <v>44440</v>
      </c>
      <c r="B301" s="23">
        <v>119.7</v>
      </c>
      <c r="C301" s="23">
        <v>0.8</v>
      </c>
      <c r="D301" s="23">
        <v>3</v>
      </c>
      <c r="F301" s="23">
        <v>120.20829999999999</v>
      </c>
      <c r="G301" s="23">
        <v>2.1</v>
      </c>
      <c r="H301" s="23">
        <v>119.8522</v>
      </c>
      <c r="I301" s="23">
        <v>2.1</v>
      </c>
      <c r="J301" s="9">
        <v>2</v>
      </c>
      <c r="K301" s="9">
        <v>1</v>
      </c>
    </row>
    <row r="302" spans="1:11">
      <c r="A302" s="20">
        <v>44531</v>
      </c>
      <c r="B302" s="23">
        <v>121.3</v>
      </c>
      <c r="C302" s="23">
        <v>1.3</v>
      </c>
      <c r="D302" s="23">
        <v>3.5</v>
      </c>
      <c r="F302" s="23">
        <v>121.346</v>
      </c>
      <c r="G302" s="23">
        <v>2.5</v>
      </c>
      <c r="H302" s="23">
        <v>121.096</v>
      </c>
      <c r="I302" s="23">
        <v>2.6</v>
      </c>
      <c r="J302" s="9">
        <v>2</v>
      </c>
      <c r="K302" s="9">
        <v>1</v>
      </c>
    </row>
    <row r="303" spans="1:11">
      <c r="A303" s="20">
        <v>44621</v>
      </c>
      <c r="B303" s="23">
        <v>123.9</v>
      </c>
      <c r="C303" s="23">
        <v>2.1</v>
      </c>
      <c r="D303" s="23">
        <v>5.0999999999999996</v>
      </c>
      <c r="F303" s="23">
        <v>122.6086</v>
      </c>
      <c r="G303" s="23">
        <v>3.2</v>
      </c>
      <c r="H303" s="23">
        <v>122.75320000000001</v>
      </c>
      <c r="I303" s="23">
        <v>3.7</v>
      </c>
      <c r="J303" s="9">
        <v>2</v>
      </c>
      <c r="K303" s="9">
        <v>1</v>
      </c>
    </row>
    <row r="304" spans="1:11">
      <c r="A304" s="20">
        <v>44713</v>
      </c>
      <c r="D304" s="19"/>
      <c r="F304" s="19"/>
      <c r="H304" s="19"/>
    </row>
    <row r="305" spans="1:8">
      <c r="A305" s="20"/>
      <c r="D305" s="19"/>
      <c r="F305" s="19"/>
      <c r="H305" s="19"/>
    </row>
    <row r="344" spans="6:8">
      <c r="F344" s="9">
        <v>9.6999999999999993</v>
      </c>
      <c r="H344" s="9">
        <v>10.7</v>
      </c>
    </row>
  </sheetData>
  <mergeCells count="7">
    <mergeCell ref="J8:K8"/>
    <mergeCell ref="F3:G3"/>
    <mergeCell ref="H3:I3"/>
    <mergeCell ref="F4:G4"/>
    <mergeCell ref="F7:G7"/>
    <mergeCell ref="H7:I7"/>
    <mergeCell ref="H4:I4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2.4</vt:lpstr>
      <vt:lpstr>2.4 Data</vt:lpstr>
      <vt:lpstr>'Table 2.4'!Print_Area</vt:lpstr>
    </vt:vector>
  </TitlesOfParts>
  <Company>PISO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Parliament of Australia</dc:creator>
  <cp:lastModifiedBy>Gilfillan, Geoff (DPS)</cp:lastModifiedBy>
  <cp:lastPrinted>2021-07-29T00:11:21Z</cp:lastPrinted>
  <dcterms:created xsi:type="dcterms:W3CDTF">2002-02-21T22:58:02Z</dcterms:created>
  <dcterms:modified xsi:type="dcterms:W3CDTF">2022-05-02T04:11:03Z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4ea0fa-41da-4eb0-b95e-07c328641c0b_Enabled">
    <vt:lpwstr>true</vt:lpwstr>
  </property>
  <property fmtid="{D5CDD505-2E9C-101B-9397-08002B2CF9AE}" pid="3" name="MSIP_Label_234ea0fa-41da-4eb0-b95e-07c328641c0b_SetDate">
    <vt:lpwstr>2022-01-17T00:49:13Z</vt:lpwstr>
  </property>
  <property fmtid="{D5CDD505-2E9C-101B-9397-08002B2CF9AE}" pid="4" name="MSIP_Label_234ea0fa-41da-4eb0-b95e-07c328641c0b_Method">
    <vt:lpwstr>Standard</vt:lpwstr>
  </property>
  <property fmtid="{D5CDD505-2E9C-101B-9397-08002B2CF9AE}" pid="5" name="MSIP_Label_234ea0fa-41da-4eb0-b95e-07c328641c0b_Name">
    <vt:lpwstr>BLANK</vt:lpwstr>
  </property>
  <property fmtid="{D5CDD505-2E9C-101B-9397-08002B2CF9AE}" pid="6" name="MSIP_Label_234ea0fa-41da-4eb0-b95e-07c328641c0b_SiteId">
    <vt:lpwstr>f6214c15-3a99-47d1-b862-c9648e927316</vt:lpwstr>
  </property>
  <property fmtid="{D5CDD505-2E9C-101B-9397-08002B2CF9AE}" pid="7" name="MSIP_Label_234ea0fa-41da-4eb0-b95e-07c328641c0b_ActionId">
    <vt:lpwstr>d504c9bd-224a-4af6-ba2d-3fd2f7710e4e</vt:lpwstr>
  </property>
  <property fmtid="{D5CDD505-2E9C-101B-9397-08002B2CF9AE}" pid="8" name="MSIP_Label_234ea0fa-41da-4eb0-b95e-07c328641c0b_ContentBits">
    <vt:lpwstr>0</vt:lpwstr>
  </property>
</Properties>
</file>